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-105" yWindow="-105" windowWidth="23250" windowHeight="12570"/>
  </bookViews>
  <sheets>
    <sheet name="Прайс Institutional" sheetId="14" r:id="rId1"/>
  </sheets>
  <definedNames>
    <definedName name="_xlnm._FilterDatabase" localSheetId="0" hidden="1">'Прайс Institutional'!$A$11:$G$138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3" i="14"/>
  <c r="F92"/>
  <c r="F91"/>
  <c r="F90"/>
  <c r="F120" l="1"/>
  <c r="F121"/>
  <c r="F122"/>
  <c r="F123"/>
  <c r="F113" l="1"/>
  <c r="F116"/>
  <c r="F115"/>
  <c r="F114"/>
  <c r="F63"/>
  <c r="F59"/>
  <c r="F52"/>
  <c r="F129"/>
  <c r="F130"/>
  <c r="F131"/>
  <c r="F132"/>
  <c r="F133"/>
  <c r="F40"/>
  <c r="F110"/>
  <c r="F112"/>
  <c r="F111"/>
  <c r="F108" l="1"/>
  <c r="F134" l="1"/>
  <c r="F117"/>
  <c r="F118"/>
  <c r="F119"/>
  <c r="F101" l="1"/>
  <c r="F102"/>
  <c r="F138" l="1"/>
  <c r="F127" l="1"/>
  <c r="F124" l="1"/>
  <c r="F79" l="1"/>
  <c r="F77"/>
  <c r="F75"/>
  <c r="F73"/>
  <c r="F61" l="1"/>
  <c r="F34" l="1"/>
  <c r="F97" l="1"/>
  <c r="F21"/>
  <c r="F78" l="1"/>
  <c r="F26" l="1"/>
  <c r="F125" l="1"/>
  <c r="F41" l="1"/>
  <c r="F88" l="1"/>
  <c r="F80" l="1"/>
  <c r="F76" l="1"/>
  <c r="F74"/>
  <c r="F72"/>
  <c r="F137" l="1"/>
  <c r="F135" l="1"/>
  <c r="F128"/>
  <c r="F126"/>
  <c r="F104"/>
  <c r="F103"/>
  <c r="F107"/>
  <c r="F106"/>
  <c r="F100"/>
  <c r="F99"/>
  <c r="F89"/>
  <c r="F96"/>
  <c r="F95"/>
  <c r="F94"/>
  <c r="F86"/>
  <c r="F85"/>
  <c r="F70"/>
  <c r="F68"/>
  <c r="F67"/>
  <c r="F65"/>
  <c r="F62"/>
  <c r="F58"/>
  <c r="F57"/>
  <c r="F56"/>
  <c r="F55"/>
  <c r="F54"/>
  <c r="F51"/>
  <c r="F50"/>
  <c r="F49"/>
  <c r="F48"/>
  <c r="F47"/>
  <c r="F44"/>
  <c r="F43"/>
  <c r="F39"/>
  <c r="F38"/>
  <c r="F36"/>
  <c r="F33"/>
  <c r="F32"/>
  <c r="F31"/>
  <c r="F30"/>
  <c r="F28"/>
  <c r="F25"/>
  <c r="F24"/>
  <c r="F23"/>
  <c r="F20"/>
  <c r="F19"/>
  <c r="F17"/>
  <c r="F16"/>
  <c r="F15"/>
</calcChain>
</file>

<file path=xl/sharedStrings.xml><?xml version="1.0" encoding="utf-8"?>
<sst xmlns="http://schemas.openxmlformats.org/spreadsheetml/2006/main" count="347" uniqueCount="218">
  <si>
    <t>Код</t>
  </si>
  <si>
    <t>Объем/ масса</t>
  </si>
  <si>
    <t>10 л</t>
  </si>
  <si>
    <t>200 л</t>
  </si>
  <si>
    <t>1 л</t>
  </si>
  <si>
    <t>5 л</t>
  </si>
  <si>
    <t>Специальные средства</t>
  </si>
  <si>
    <t>0.75 л</t>
  </si>
  <si>
    <t>Средства для ручной мойки посуды</t>
  </si>
  <si>
    <t>20 л</t>
  </si>
  <si>
    <t>СРЕДСТВА ДЛЯ ПРАЧЕЧНЫХ</t>
  </si>
  <si>
    <t>Усилители стирки</t>
  </si>
  <si>
    <t>500 мл</t>
  </si>
  <si>
    <t>L 5002 \ 200 л</t>
  </si>
  <si>
    <t>СРЕДСТВА ДЛЯ КЛИНИНГА</t>
  </si>
  <si>
    <t>СРЕДСТВА ДЛЯ ПРОФЕССИОНАЛЬНОЙ КУХНИ</t>
  </si>
  <si>
    <t>Средства для замачивания и отбеливания столовой посуды</t>
  </si>
  <si>
    <t>MP 180 \ 10 л</t>
  </si>
  <si>
    <t>Название</t>
  </si>
  <si>
    <t>СРЕДСТВА ДЛЯ МАШИННОЙ МОЙКИ ПОСУДЫ</t>
  </si>
  <si>
    <t>Ополаскивающие средства для посудомоечных машин</t>
  </si>
  <si>
    <t>Средство для мойки печей, грилей, конвектоматов</t>
  </si>
  <si>
    <t>Средства для мойки кухонных поверхностей</t>
  </si>
  <si>
    <t>Средства для дезинфекции кухонных поверхностей</t>
  </si>
  <si>
    <t>Средства для ежедневной уборки</t>
  </si>
  <si>
    <t>Средства для генеральной уборки</t>
  </si>
  <si>
    <t>Средства для сантехники</t>
  </si>
  <si>
    <t>Моющие средства с дезинфицирующим эффектом</t>
  </si>
  <si>
    <t>Средства для стеклянных и зеркальных поверхностей</t>
  </si>
  <si>
    <t>Средства для удаления неприятных запахов</t>
  </si>
  <si>
    <t>Комплексное моющее средство</t>
  </si>
  <si>
    <t>Средства для отбеливания и дезинфекции</t>
  </si>
  <si>
    <t>СРЕДСТВА ДЛЯ ЛИЧНОЙ ГИГИЕНЫ</t>
  </si>
  <si>
    <t>Штук в упаковке</t>
  </si>
  <si>
    <t>L 5002 \ 20 л</t>
  </si>
  <si>
    <t>0,75 л</t>
  </si>
  <si>
    <t>Моющие средства для посудомоечных машин</t>
  </si>
  <si>
    <t>ПРОДАВЕЦ</t>
  </si>
  <si>
    <t>ПОКУПАТЕЛЬ</t>
  </si>
  <si>
    <t>__________________ /                                /</t>
  </si>
  <si>
    <t>Цена без НДС за 1 упак., руб.</t>
  </si>
  <si>
    <t>к Договору №___________________ от "_____" ______________________ 20_____ г.</t>
  </si>
  <si>
    <t>Приложение №_______  от  "_____" ______________________ 20_____ г.</t>
  </si>
  <si>
    <t>Цена без НДС за 1 шт., руб.</t>
  </si>
  <si>
    <t>Средства для уборки номерного фонда</t>
  </si>
  <si>
    <t>KC11 \ 1 л</t>
  </si>
  <si>
    <t>KC12 \ 1 л</t>
  </si>
  <si>
    <t>KC13 \ 1 л</t>
  </si>
  <si>
    <t>Сильнощелочное моющее средство для мягкой воды и воды средней жесткости</t>
  </si>
  <si>
    <t>Сильнощелочное моющее средство для алюминиевой посуды</t>
  </si>
  <si>
    <t>Ополаскивающее средство для мягкой воды и воды средней жесткости</t>
  </si>
  <si>
    <t>Ополаскивающее средство для жесткой воды</t>
  </si>
  <si>
    <t>Сильнощелочное средство для очистки стальных поверхностей грилей и духовок</t>
  </si>
  <si>
    <t>Сильнощелочное средство для экспресс-очистки стальных поверхностей грилей и духовок</t>
  </si>
  <si>
    <t>Моющее средство для очистки печей с функцией автоматической мойки</t>
  </si>
  <si>
    <t>Ополаскивающее средство для печей с функцией автоматической мойки</t>
  </si>
  <si>
    <t>Сильнощелочное средство для уборки кухонных поверхностей</t>
  </si>
  <si>
    <t>Слабощелочное средство для всех водостойких поверхностей, с запахом лайма</t>
  </si>
  <si>
    <t>Cлабощелочное универсальное моющее средство без запаха, гипоаллергенное.</t>
  </si>
  <si>
    <t>Слабощелочное универсальное моющее средство</t>
  </si>
  <si>
    <t>Слабощелочное средство для удаления жирной и пылевидной грязи, сажи, муки</t>
  </si>
  <si>
    <t>Концентрированное сильнощелочное моющее средство для удаления промышленных загрязнений</t>
  </si>
  <si>
    <t>Сильнощелочное моющее средство для промышленных объектов</t>
  </si>
  <si>
    <t>Щелочное моющее средство для удаления жиров на промышленных объектах</t>
  </si>
  <si>
    <t>Готовое к применению универсальное чистящее средство для стеклянных и зеркальных поверхностей</t>
  </si>
  <si>
    <t>Средство для удаления неприятных запахов</t>
  </si>
  <si>
    <t>Многофункциональное средство для очистки различных поверхностей</t>
  </si>
  <si>
    <t>Комбинированное жидкое средство для предварительной и основной стирки</t>
  </si>
  <si>
    <t>Усилитель стирки на основе ПАВ и энзимов для белья, используемого в учреждениях и гостиницах</t>
  </si>
  <si>
    <t>Усилитель стирки на основе ПАВ и энзимов для кухонного текстиля</t>
  </si>
  <si>
    <t>Щелочной усилитель для удаления масляных и жировых загрязнений</t>
  </si>
  <si>
    <t>Средство для отбеливания и удаления пятен на основе перекиси водорода</t>
  </si>
  <si>
    <t>Дезинфицирующее средство на основе перуксусной кислоты</t>
  </si>
  <si>
    <t>Жидкое средство для ополаскивания и окончательной обработки белья после стирки</t>
  </si>
  <si>
    <t>Гель для мытья волос и всего тела</t>
  </si>
  <si>
    <t>Описание</t>
  </si>
  <si>
    <t>ОБОРУДОВАНИЕ</t>
  </si>
  <si>
    <t>Контейнер для переноски</t>
  </si>
  <si>
    <t>1 шт</t>
  </si>
  <si>
    <t>Контейнер для переноски моющих средств и растворов</t>
  </si>
  <si>
    <t>C626-00-000</t>
  </si>
  <si>
    <t>Средства для ополаскивания и окончательной обработки белья</t>
  </si>
  <si>
    <t>Дезинфицирующее средство на основе изопропанола</t>
  </si>
  <si>
    <t>Полочка KiiltoClean под бутылки</t>
  </si>
  <si>
    <t>Полочка KiiltoClean под квадратные бутылки емкостью 1 литр</t>
  </si>
  <si>
    <t>Освежитель воздуха</t>
  </si>
  <si>
    <t>Ополаскиватель для машинной мойки посуды</t>
  </si>
  <si>
    <t>L 5005 \ 20 л</t>
  </si>
  <si>
    <t>Усилитель стирки для особенно сильных загрязнений</t>
  </si>
  <si>
    <t>Слабощелочное средство для ежедневной мойки санузлов и ванных комнат</t>
  </si>
  <si>
    <t>Сильнощелочное моющее средство для воды средней жесткости и жесткой воды</t>
  </si>
  <si>
    <t>100 мл</t>
  </si>
  <si>
    <t>KC11 \ 5 л</t>
  </si>
  <si>
    <t>KC12 \ 5 л</t>
  </si>
  <si>
    <t>KC13 \ 5 л</t>
  </si>
  <si>
    <t>Кислотное средство для ежедневной мойки санузлов и ванных комнат</t>
  </si>
  <si>
    <t>Кислотное моющее средство для удаления ржавчины и известковых отложений с сантехники</t>
  </si>
  <si>
    <t>Настенный держатель с системой локтевой дозации для квадратных бутылок</t>
  </si>
  <si>
    <t>Настенный держатель с системой локтевой дозации для диспенсопаков</t>
  </si>
  <si>
    <t>1 шт.</t>
  </si>
  <si>
    <t>Локтевой дозатор HOR-D 004A</t>
  </si>
  <si>
    <t>Кислотное средство для удаления накипи и известковых отложений</t>
  </si>
  <si>
    <t>Концентрированное нейтральное жидкое моющее средство для посуды</t>
  </si>
  <si>
    <t>Сильнощелочное средство для удаления въевшихся масло- и жиросодержащих загрязнений</t>
  </si>
  <si>
    <t>Щелочное средство для очистки и отбеливания поверхностей на основе гипохлорита натрия</t>
  </si>
  <si>
    <t>7772066
9992020</t>
  </si>
  <si>
    <t>Дезинфицирующее средство на основе гипохлорита натрия (активный хлор)</t>
  </si>
  <si>
    <t>Kiilto Antibact Forte \ 1 л</t>
  </si>
  <si>
    <t>Ipa 300 \ 750 мл</t>
  </si>
  <si>
    <t>Telimax R \ 10 л</t>
  </si>
  <si>
    <t>Telimax R \ 200 л</t>
  </si>
  <si>
    <t>Telinol R \ 10 л</t>
  </si>
  <si>
    <t>Non Stink \ 5 л</t>
  </si>
  <si>
    <t>KC14 Fresh \ 1 л</t>
  </si>
  <si>
    <t>KC14 Fresh \ 5 л</t>
  </si>
  <si>
    <t>L 2006 Nova \ 20 л</t>
  </si>
  <si>
    <t>L 2006 Nova \ 200 л</t>
  </si>
  <si>
    <t>L 1001 Alba \ 20 л</t>
  </si>
  <si>
    <t>L 1001 Alba \ 200 л</t>
  </si>
  <si>
    <t>L 5004 Boost \ 10 л</t>
  </si>
  <si>
    <t>L 109 Air \ 20 л</t>
  </si>
  <si>
    <t>L 109 Air \ 200 л</t>
  </si>
  <si>
    <t>F 268 Airol S \ 20 л</t>
  </si>
  <si>
    <t>F 268 Airol S \ 200 л</t>
  </si>
  <si>
    <t>L 116 Lamil \ 20 л</t>
  </si>
  <si>
    <t>L 116 Lamil \ 200 л</t>
  </si>
  <si>
    <t>Easysept \ 500 мл</t>
  </si>
  <si>
    <t>Easysept \ 1 л, квадратная фасовка</t>
  </si>
  <si>
    <t>Easysept \ 1 л DP</t>
  </si>
  <si>
    <t>Easysept \ 5 л</t>
  </si>
  <si>
    <t>Dispenser Wall Bracket (14 cm)</t>
  </si>
  <si>
    <t>Жидкое гипоаллергенное и увлажняющее мыло для рук и тела</t>
  </si>
  <si>
    <t>Жидкое мыло для мытья рук и тела</t>
  </si>
  <si>
    <t>Средство для нейтрализации остаточной щелочности и деинкрустации белья</t>
  </si>
  <si>
    <t>Жидкий антибактериальный гель без консервантов и ароматизаторов для мытья рук, тела и волос</t>
  </si>
  <si>
    <t>Easysept \ 100 мл</t>
  </si>
  <si>
    <t>Oven Rinse \ 5 л</t>
  </si>
  <si>
    <t>100 шт</t>
  </si>
  <si>
    <t>ТРИОКЛИН ПРО 0090 \ 100 мл, спрей</t>
  </si>
  <si>
    <t>ТРИОКЛИН ПРО 0090 \ 1 л</t>
  </si>
  <si>
    <t>ТРИОКЛИН ПРО 0090 \ 1 л, с дозатором</t>
  </si>
  <si>
    <t>ТРИОКЛИН ПРО 0090 \ 1 л, с триггером</t>
  </si>
  <si>
    <t>ТРИОКЛИН ПРО 0090 \ 5 л</t>
  </si>
  <si>
    <t>Средство для дезинфекции рук и поверхностей на основе изопропилового спирта (70%)</t>
  </si>
  <si>
    <t>Готовый к применению антисептик для рук на основе изопропанола (60%) в виде геля</t>
  </si>
  <si>
    <t>ПРАЙС-ЛИСТ НА ПРОДУКЦИЮ
ДЕПАРТАМЕНТ ПРОФЕССИОНАЛЬНОЙ ЧИСТОТЫ И ГИГИЕНЫ, 
НАПРАВЛЕНИЕ "HORECA, КЛИНИНГ, ПРАЧЕЧНЫЕ"</t>
  </si>
  <si>
    <t>ТРИОКЛИН ПРО 0010 \ 5 л</t>
  </si>
  <si>
    <t>Универсальное чистящее средство для очистки поверхностей</t>
  </si>
  <si>
    <t>ТРИОКЛИН ПРО 0020 \ 5 л</t>
  </si>
  <si>
    <t>Чистящее средство для очистки особо сильных загрязнений, в т.ч. органических и масложировых</t>
  </si>
  <si>
    <t>ТРИОКЛИН ПРО 0050 БРАЙТ \ 5 л</t>
  </si>
  <si>
    <t>Чистящее средство на основе ортофосфорной кислоты для удаления ржавчины и известковых отложений</t>
  </si>
  <si>
    <t>Nonsid Des \ 500 мл</t>
  </si>
  <si>
    <t>Nonsid Des \ 1 л DP</t>
  </si>
  <si>
    <t>Nonsid Des \ 5 л</t>
  </si>
  <si>
    <t>Nonsid Des \ 1 л, квадратный флакон</t>
  </si>
  <si>
    <t>Дезинфицирующее жидкое мыло</t>
  </si>
  <si>
    <t>HANDDES \ 100 мл, с распылителем</t>
  </si>
  <si>
    <t>HANDDES \ 1 л, квадратный флакон</t>
  </si>
  <si>
    <t>HANDDES \ 5 л</t>
  </si>
  <si>
    <t>Бесспиртовое дезинфицирующее средство (кожный антисептик)</t>
  </si>
  <si>
    <t>HANDDES \ 1 л, диспенсопак</t>
  </si>
  <si>
    <t>Neutra L \ 5 л</t>
  </si>
  <si>
    <t>MD Soft 100 \ 10 л</t>
  </si>
  <si>
    <t>MD Medium 10+ \ 10 л</t>
  </si>
  <si>
    <t>MD Alu Green \ 10 л</t>
  </si>
  <si>
    <t>Bright \ 5 л</t>
  </si>
  <si>
    <t>Brisk \ 5 л</t>
  </si>
  <si>
    <t>Restia Rinse-aid \ 5 л</t>
  </si>
  <si>
    <t>Neutradish \ 1 л</t>
  </si>
  <si>
    <t>Neutradish \ 5 л</t>
  </si>
  <si>
    <t>Neutradish \ 10 л</t>
  </si>
  <si>
    <t>Hypo Dip R \ 5 л</t>
  </si>
  <si>
    <t>Жидкое средство для замачивания кухонной и столовой посуды на основе гипохлорита</t>
  </si>
  <si>
    <t>Grill \ 5 л</t>
  </si>
  <si>
    <t>Grill Forte \ 750 мл</t>
  </si>
  <si>
    <t>Grill Forte \ 5 л</t>
  </si>
  <si>
    <t>Oven Wash \ 5 л</t>
  </si>
  <si>
    <t>Kloriitti Forte \ 5 л</t>
  </si>
  <si>
    <t>Vieno Aktiivi Lime \ 5 л</t>
  </si>
  <si>
    <t xml:space="preserve">Alltop Unscented \ 1 л  </t>
  </si>
  <si>
    <t xml:space="preserve">Alltop Unscented \ 5 л </t>
  </si>
  <si>
    <t>Plusclean R \ 5 л</t>
  </si>
  <si>
    <t>Teho A 100 \ 5 л</t>
  </si>
  <si>
    <t>Sartek 2 Nova \ 5 л</t>
  </si>
  <si>
    <t>SaniForte \ 1 л</t>
  </si>
  <si>
    <t>SaniForte \ 5 л</t>
  </si>
  <si>
    <t>Superquick \ 0,75 л</t>
  </si>
  <si>
    <t>Superquick \ 5 л</t>
  </si>
  <si>
    <t>Kloriitti Forte \ 20 л</t>
  </si>
  <si>
    <t>Kloriitti Forte \ 200 л</t>
  </si>
  <si>
    <t>Care Soap \ 5 л</t>
  </si>
  <si>
    <t>Дезинфицирующее средство с моющим эффектом для  поверхностей и скорлупы яиц. Дезинфицирующий компонент - ЧАСы</t>
  </si>
  <si>
    <t>Дезинфицирующее средство на основе гипохлорита натрия</t>
  </si>
  <si>
    <t>Дезинфицирующее средство с моющим эффектом для поверхностей. Дезинфицирующий компонент - ЧАСы</t>
  </si>
  <si>
    <t>L 127 Rinse \ 20 л</t>
  </si>
  <si>
    <t>L 5001 Optic  \ 20 л</t>
  </si>
  <si>
    <t xml:space="preserve">L 1001 Alba (для мягкой воды) \ 20 л </t>
  </si>
  <si>
    <t xml:space="preserve">L 1001 Alba (для воды средней жесткости и жесткой воды) \ 20 л </t>
  </si>
  <si>
    <t xml:space="preserve">L 1001 Alba (для жесткой воды) \ 20 л </t>
  </si>
  <si>
    <t>Щелочной усилитель для стирки текстиля в мягкой воде</t>
  </si>
  <si>
    <t>Щелочной усилитель для стирки текстиля в воде средней жесткости</t>
  </si>
  <si>
    <t>Щелочной усилитель для стирки текстиля в жесткой воде</t>
  </si>
  <si>
    <t>Усилитель стирки на основе ПАВ и растворителя с оптическим отбеливателем</t>
  </si>
  <si>
    <t>Дата обновления: 07.12.2023</t>
  </si>
  <si>
    <t>Alkaline \ 5 л</t>
  </si>
  <si>
    <t>Antibact Forte \ 1 л</t>
  </si>
  <si>
    <t>Antibact Forte \ 5 л</t>
  </si>
  <si>
    <t>Индикаторные полоски для экспресс-контроля концентраций рабочих растворов дезинфицирующего средства Antibact Forte ( 1 упак. Х 100 шт.)</t>
  </si>
  <si>
    <t>Kalk \ 5 л</t>
  </si>
  <si>
    <t>Pluschlor R \ 5 л</t>
  </si>
  <si>
    <t>Nonsid Pro \ 500 мл</t>
  </si>
  <si>
    <t>Nonsid Pro\ 1 л DP</t>
  </si>
  <si>
    <t>Nonsid Pro \ 5 л</t>
  </si>
  <si>
    <t>Nonsid Soft \ 500 мл</t>
  </si>
  <si>
    <t>Nonsid Soft \ 1 л</t>
  </si>
  <si>
    <t>Nonsid Soft \ 5 л</t>
  </si>
  <si>
    <t>Care Erilen \ 5 л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</si>
</sst>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color rgb="FF2E4EBB"/>
      <name val="Calibri"/>
      <family val="2"/>
      <charset val="204"/>
      <scheme val="minor"/>
    </font>
    <font>
      <b/>
      <sz val="10"/>
      <color rgb="FF2E4EBB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3" fillId="0" borderId="0" applyFont="0" applyFill="0" applyBorder="0" applyAlignment="0" applyProtection="0"/>
  </cellStyleXfs>
  <cellXfs count="84">
    <xf numFmtId="0" fontId="0" fillId="0" borderId="0" xfId="0"/>
    <xf numFmtId="2" fontId="5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horizontal="left" vertical="center" indent="1"/>
      <protection locked="0" hidden="1"/>
    </xf>
    <xf numFmtId="0" fontId="5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inden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2" fontId="7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2" fontId="7" fillId="0" borderId="1" xfId="0" applyNumberFormat="1" applyFont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2" fontId="10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 vertical="center" inden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1" fontId="10" fillId="0" borderId="1" xfId="0" applyNumberFormat="1" applyFont="1" applyBorder="1" applyAlignment="1" applyProtection="1">
      <alignment horizontal="center" vertical="center"/>
      <protection hidden="1"/>
    </xf>
    <xf numFmtId="1" fontId="10" fillId="0" borderId="0" xfId="0" applyNumberFormat="1" applyFont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inden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1" fontId="7" fillId="0" borderId="0" xfId="0" applyNumberFormat="1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 inden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1" fontId="15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/>
      <protection hidden="1"/>
    </xf>
    <xf numFmtId="2" fontId="7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Alignment="1" applyProtection="1">
      <alignment horizontal="left" vertical="center" inden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2" fontId="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10" fillId="0" borderId="1" xfId="0" applyFont="1" applyBorder="1" applyAlignment="1" applyProtection="1">
      <alignment horizontal="left" vertical="center" wrapText="1" indent="1"/>
      <protection hidden="1"/>
    </xf>
    <xf numFmtId="43" fontId="10" fillId="0" borderId="0" xfId="3" applyFont="1" applyFill="1" applyBorder="1" applyAlignment="1" applyProtection="1">
      <alignment horizontal="center" vertical="center"/>
      <protection hidden="1"/>
    </xf>
    <xf numFmtId="43" fontId="7" fillId="0" borderId="0" xfId="3" applyFont="1" applyBorder="1" applyAlignment="1" applyProtection="1">
      <alignment vertical="center"/>
      <protection hidden="1"/>
    </xf>
    <xf numFmtId="43" fontId="15" fillId="0" borderId="0" xfId="3" applyFont="1" applyFill="1" applyBorder="1" applyAlignment="1" applyProtection="1">
      <alignment horizontal="center" vertical="center"/>
      <protection hidden="1"/>
    </xf>
    <xf numFmtId="43" fontId="7" fillId="0" borderId="0" xfId="3" applyFont="1" applyFill="1" applyBorder="1" applyAlignment="1" applyProtection="1">
      <alignment horizontal="center" vertical="center"/>
      <protection hidden="1"/>
    </xf>
    <xf numFmtId="43" fontId="10" fillId="0" borderId="1" xfId="3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left" vertical="center" wrapText="1" indent="1"/>
      <protection hidden="1"/>
    </xf>
    <xf numFmtId="4" fontId="16" fillId="0" borderId="0" xfId="0" applyNumberFormat="1" applyFont="1" applyAlignment="1" applyProtection="1">
      <alignment horizontal="right" vertical="center"/>
      <protection locked="0"/>
    </xf>
    <xf numFmtId="0" fontId="10" fillId="0" borderId="1" xfId="0" applyFont="1" applyBorder="1" applyAlignment="1">
      <alignment vertical="center" wrapText="1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 wrapText="1"/>
      <protection locked="0" hidden="1"/>
    </xf>
    <xf numFmtId="0" fontId="7" fillId="0" borderId="2" xfId="0" applyFont="1" applyBorder="1" applyAlignment="1" applyProtection="1">
      <alignment horizontal="left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</cellXfs>
  <cellStyles count="4">
    <cellStyle name="0,0_x000d__x000a_NA_x000d__x000a_" xfId="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9" defaultPivotStyle="PivotStyleLight16"/>
  <colors>
    <mruColors>
      <color rgb="FFFFFFCC"/>
      <color rgb="FFEBF9FB"/>
      <color rgb="FFD8F4F8"/>
      <color rgb="FFF5F7EF"/>
      <color rgb="FFFAFBF7"/>
      <color rgb="FFEDF2F7"/>
      <color rgb="FFE7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175"/>
  <sheetViews>
    <sheetView tabSelected="1" topLeftCell="A106" zoomScaleNormal="100" workbookViewId="0">
      <selection activeCell="A112" sqref="A112:C112"/>
    </sheetView>
  </sheetViews>
  <sheetFormatPr defaultColWidth="9.140625" defaultRowHeight="12.75"/>
  <cols>
    <col min="1" max="1" width="38.28515625" style="4" customWidth="1"/>
    <col min="2" max="2" width="48" style="4" customWidth="1"/>
    <col min="3" max="3" width="13.5703125" style="11" customWidth="1"/>
    <col min="4" max="4" width="9" style="5" customWidth="1"/>
    <col min="5" max="5" width="8.5703125" style="3" customWidth="1"/>
    <col min="6" max="6" width="12.5703125" style="2" customWidth="1"/>
    <col min="7" max="7" width="13.42578125" style="5" customWidth="1"/>
    <col min="8" max="16384" width="9.140625" style="5"/>
  </cols>
  <sheetData>
    <row r="1" spans="1:7" ht="20.100000000000001" customHeight="1">
      <c r="G1" s="77" t="s">
        <v>42</v>
      </c>
    </row>
    <row r="2" spans="1:7" ht="20.100000000000001" customHeight="1">
      <c r="G2" s="77" t="s">
        <v>41</v>
      </c>
    </row>
    <row r="4" spans="1:7" ht="12.75" customHeight="1"/>
    <row r="5" spans="1:7" ht="64.5" customHeight="1">
      <c r="A5" s="81" t="s">
        <v>145</v>
      </c>
      <c r="B5" s="81"/>
      <c r="C5" s="12"/>
      <c r="D5" s="6"/>
      <c r="E5" s="6"/>
      <c r="F5" s="6"/>
      <c r="G5" s="6"/>
    </row>
    <row r="6" spans="1:7" ht="12" customHeight="1">
      <c r="D6" s="3"/>
      <c r="G6" s="3"/>
    </row>
    <row r="8" spans="1:7" ht="12.75" customHeight="1"/>
    <row r="9" spans="1:7" s="17" customFormat="1" ht="12.75" customHeight="1">
      <c r="A9" s="14" t="s">
        <v>204</v>
      </c>
      <c r="B9" s="14"/>
      <c r="C9" s="15"/>
      <c r="E9" s="16"/>
      <c r="F9" s="18"/>
      <c r="G9" s="19"/>
    </row>
    <row r="10" spans="1:7" s="17" customFormat="1" ht="12.75" customHeight="1">
      <c r="A10" s="14"/>
      <c r="B10" s="14"/>
      <c r="C10" s="15"/>
      <c r="E10" s="16"/>
      <c r="F10" s="18"/>
      <c r="G10" s="19"/>
    </row>
    <row r="11" spans="1:7" s="16" customFormat="1" ht="38.25">
      <c r="A11" s="20" t="s">
        <v>18</v>
      </c>
      <c r="B11" s="20" t="s">
        <v>75</v>
      </c>
      <c r="C11" s="20" t="s">
        <v>0</v>
      </c>
      <c r="D11" s="21" t="s">
        <v>1</v>
      </c>
      <c r="E11" s="21" t="s">
        <v>33</v>
      </c>
      <c r="F11" s="22" t="s">
        <v>40</v>
      </c>
      <c r="G11" s="23" t="s">
        <v>43</v>
      </c>
    </row>
    <row r="12" spans="1:7" s="16" customFormat="1" ht="22.15" customHeight="1">
      <c r="A12" s="79" t="s">
        <v>15</v>
      </c>
      <c r="B12" s="24"/>
      <c r="C12" s="25"/>
      <c r="D12" s="26"/>
      <c r="E12" s="27"/>
      <c r="F12" s="71"/>
      <c r="G12" s="71"/>
    </row>
    <row r="13" spans="1:7" s="16" customFormat="1" ht="21.95" customHeight="1">
      <c r="A13" s="29" t="s">
        <v>19</v>
      </c>
      <c r="B13" s="29"/>
      <c r="C13" s="25"/>
      <c r="D13" s="26"/>
      <c r="E13" s="27"/>
      <c r="F13" s="71"/>
      <c r="G13" s="71"/>
    </row>
    <row r="14" spans="1:7" s="16" customFormat="1" ht="21.95" customHeight="1">
      <c r="A14" s="30" t="s">
        <v>36</v>
      </c>
      <c r="B14" s="30"/>
      <c r="C14" s="25"/>
      <c r="D14" s="26"/>
      <c r="E14" s="27"/>
      <c r="F14" s="71"/>
      <c r="G14" s="71"/>
    </row>
    <row r="15" spans="1:7" s="16" customFormat="1" ht="27.95" customHeight="1">
      <c r="A15" s="31" t="s">
        <v>163</v>
      </c>
      <c r="B15" s="32" t="s">
        <v>48</v>
      </c>
      <c r="C15" s="33">
        <v>205038</v>
      </c>
      <c r="D15" s="34" t="s">
        <v>2</v>
      </c>
      <c r="E15" s="35">
        <v>1</v>
      </c>
      <c r="F15" s="75">
        <f>G15*E15</f>
        <v>2916</v>
      </c>
      <c r="G15" s="75">
        <v>2916</v>
      </c>
    </row>
    <row r="16" spans="1:7" s="16" customFormat="1" ht="27.95" customHeight="1">
      <c r="A16" s="31" t="s">
        <v>164</v>
      </c>
      <c r="B16" s="32" t="s">
        <v>90</v>
      </c>
      <c r="C16" s="33">
        <v>205057</v>
      </c>
      <c r="D16" s="34" t="s">
        <v>2</v>
      </c>
      <c r="E16" s="35">
        <v>1</v>
      </c>
      <c r="F16" s="75">
        <f>G16*E16</f>
        <v>3328</v>
      </c>
      <c r="G16" s="75">
        <v>3328</v>
      </c>
    </row>
    <row r="17" spans="1:7" s="16" customFormat="1" ht="27.95" customHeight="1">
      <c r="A17" s="31" t="s">
        <v>165</v>
      </c>
      <c r="B17" s="32" t="s">
        <v>49</v>
      </c>
      <c r="C17" s="33">
        <v>205286</v>
      </c>
      <c r="D17" s="34" t="s">
        <v>2</v>
      </c>
      <c r="E17" s="35">
        <v>1</v>
      </c>
      <c r="F17" s="75">
        <f>G17*E17</f>
        <v>3279</v>
      </c>
      <c r="G17" s="75">
        <v>3279</v>
      </c>
    </row>
    <row r="18" spans="1:7" s="16" customFormat="1" ht="22.5" customHeight="1">
      <c r="A18" s="30" t="s">
        <v>20</v>
      </c>
      <c r="B18" s="30"/>
      <c r="C18" s="25"/>
      <c r="D18" s="26"/>
      <c r="E18" s="36"/>
      <c r="F18" s="71"/>
      <c r="G18" s="71"/>
    </row>
    <row r="19" spans="1:7" s="16" customFormat="1" ht="27.95" customHeight="1">
      <c r="A19" s="31" t="s">
        <v>166</v>
      </c>
      <c r="B19" s="32" t="s">
        <v>50</v>
      </c>
      <c r="C19" s="33">
        <v>205042</v>
      </c>
      <c r="D19" s="34" t="s">
        <v>5</v>
      </c>
      <c r="E19" s="35">
        <v>3</v>
      </c>
      <c r="F19" s="75">
        <f>G19*E19</f>
        <v>7710</v>
      </c>
      <c r="G19" s="75">
        <v>2570</v>
      </c>
    </row>
    <row r="20" spans="1:7" s="16" customFormat="1" ht="18.95" customHeight="1">
      <c r="A20" s="31" t="s">
        <v>167</v>
      </c>
      <c r="B20" s="31" t="s">
        <v>51</v>
      </c>
      <c r="C20" s="33">
        <v>205107</v>
      </c>
      <c r="D20" s="34" t="s">
        <v>5</v>
      </c>
      <c r="E20" s="35">
        <v>3</v>
      </c>
      <c r="F20" s="75">
        <f>G20*E20</f>
        <v>7710</v>
      </c>
      <c r="G20" s="75">
        <v>2570</v>
      </c>
    </row>
    <row r="21" spans="1:7" s="16" customFormat="1" ht="18.95" customHeight="1">
      <c r="A21" s="32" t="s">
        <v>168</v>
      </c>
      <c r="B21" s="31" t="s">
        <v>86</v>
      </c>
      <c r="C21" s="33">
        <v>205219</v>
      </c>
      <c r="D21" s="34" t="s">
        <v>5</v>
      </c>
      <c r="E21" s="35">
        <v>3</v>
      </c>
      <c r="F21" s="75">
        <f>G21*E21</f>
        <v>5475</v>
      </c>
      <c r="G21" s="75">
        <v>1825</v>
      </c>
    </row>
    <row r="22" spans="1:7" s="16" customFormat="1" ht="21.95" customHeight="1">
      <c r="A22" s="30" t="s">
        <v>8</v>
      </c>
      <c r="B22" s="30"/>
      <c r="C22" s="25"/>
      <c r="D22" s="26"/>
      <c r="E22" s="36"/>
      <c r="F22" s="71"/>
      <c r="G22" s="71"/>
    </row>
    <row r="23" spans="1:7" s="16" customFormat="1" ht="27.95" customHeight="1">
      <c r="A23" s="37" t="s">
        <v>169</v>
      </c>
      <c r="B23" s="38" t="s">
        <v>102</v>
      </c>
      <c r="C23" s="39">
        <v>205136</v>
      </c>
      <c r="D23" s="40" t="s">
        <v>4</v>
      </c>
      <c r="E23" s="35">
        <v>12</v>
      </c>
      <c r="F23" s="75">
        <f>G23*E23</f>
        <v>3876</v>
      </c>
      <c r="G23" s="75">
        <v>323</v>
      </c>
    </row>
    <row r="24" spans="1:7" s="16" customFormat="1" ht="27.95" customHeight="1">
      <c r="A24" s="31" t="s">
        <v>170</v>
      </c>
      <c r="B24" s="32" t="s">
        <v>102</v>
      </c>
      <c r="C24" s="33">
        <v>205040</v>
      </c>
      <c r="D24" s="34" t="s">
        <v>5</v>
      </c>
      <c r="E24" s="35">
        <v>3</v>
      </c>
      <c r="F24" s="75">
        <f>G24*E24</f>
        <v>4011</v>
      </c>
      <c r="G24" s="75">
        <v>1337</v>
      </c>
    </row>
    <row r="25" spans="1:7" s="16" customFormat="1" ht="27.95" customHeight="1">
      <c r="A25" s="31" t="s">
        <v>171</v>
      </c>
      <c r="B25" s="32" t="s">
        <v>102</v>
      </c>
      <c r="C25" s="33">
        <v>205041</v>
      </c>
      <c r="D25" s="34" t="s">
        <v>2</v>
      </c>
      <c r="E25" s="35">
        <v>1</v>
      </c>
      <c r="F25" s="75">
        <f>G25*E25</f>
        <v>2536</v>
      </c>
      <c r="G25" s="75">
        <v>2536</v>
      </c>
    </row>
    <row r="26" spans="1:7" s="16" customFormat="1" ht="27.95" customHeight="1">
      <c r="A26" s="32" t="s">
        <v>162</v>
      </c>
      <c r="B26" s="32" t="s">
        <v>102</v>
      </c>
      <c r="C26" s="33">
        <v>205308</v>
      </c>
      <c r="D26" s="34" t="s">
        <v>5</v>
      </c>
      <c r="E26" s="35">
        <v>3</v>
      </c>
      <c r="F26" s="75">
        <f>G26*E26</f>
        <v>3120</v>
      </c>
      <c r="G26" s="75">
        <v>1040</v>
      </c>
    </row>
    <row r="27" spans="1:7" s="16" customFormat="1" ht="21.95" customHeight="1">
      <c r="A27" s="30" t="s">
        <v>16</v>
      </c>
      <c r="B27" s="30"/>
      <c r="C27" s="15"/>
      <c r="D27" s="17"/>
      <c r="E27" s="41"/>
      <c r="F27" s="72"/>
      <c r="G27" s="71"/>
    </row>
    <row r="28" spans="1:7" s="16" customFormat="1" ht="27.95" customHeight="1">
      <c r="A28" s="32" t="s">
        <v>172</v>
      </c>
      <c r="B28" s="32" t="s">
        <v>173</v>
      </c>
      <c r="C28" s="33">
        <v>205112</v>
      </c>
      <c r="D28" s="34" t="s">
        <v>5</v>
      </c>
      <c r="E28" s="35">
        <v>3</v>
      </c>
      <c r="F28" s="75">
        <f>G28*E28</f>
        <v>5082</v>
      </c>
      <c r="G28" s="75">
        <v>1694</v>
      </c>
    </row>
    <row r="29" spans="1:7" s="16" customFormat="1" ht="21.95" customHeight="1">
      <c r="A29" s="42" t="s">
        <v>21</v>
      </c>
      <c r="B29" s="42"/>
      <c r="C29" s="43"/>
      <c r="D29" s="44"/>
      <c r="E29" s="45"/>
      <c r="F29" s="73"/>
      <c r="G29" s="71"/>
    </row>
    <row r="30" spans="1:7" s="16" customFormat="1" ht="27.95" customHeight="1">
      <c r="A30" s="31" t="s">
        <v>174</v>
      </c>
      <c r="B30" s="32" t="s">
        <v>52</v>
      </c>
      <c r="C30" s="33">
        <v>205043</v>
      </c>
      <c r="D30" s="34" t="s">
        <v>5</v>
      </c>
      <c r="E30" s="35">
        <v>3</v>
      </c>
      <c r="F30" s="75">
        <f>G30*E30</f>
        <v>4341</v>
      </c>
      <c r="G30" s="75">
        <v>1447</v>
      </c>
    </row>
    <row r="31" spans="1:7" s="16" customFormat="1" ht="27.95" customHeight="1">
      <c r="A31" s="31" t="s">
        <v>175</v>
      </c>
      <c r="B31" s="32" t="s">
        <v>53</v>
      </c>
      <c r="C31" s="33">
        <v>205167</v>
      </c>
      <c r="D31" s="34" t="s">
        <v>35</v>
      </c>
      <c r="E31" s="35">
        <v>6</v>
      </c>
      <c r="F31" s="75">
        <f>G31*E31</f>
        <v>2478</v>
      </c>
      <c r="G31" s="75">
        <v>413</v>
      </c>
    </row>
    <row r="32" spans="1:7" s="16" customFormat="1" ht="27.95" customHeight="1">
      <c r="A32" s="31" t="s">
        <v>176</v>
      </c>
      <c r="B32" s="32" t="s">
        <v>53</v>
      </c>
      <c r="C32" s="33">
        <v>205125</v>
      </c>
      <c r="D32" s="34" t="s">
        <v>5</v>
      </c>
      <c r="E32" s="35">
        <v>3</v>
      </c>
      <c r="F32" s="75">
        <f>G32*E32</f>
        <v>4563</v>
      </c>
      <c r="G32" s="75">
        <v>1521</v>
      </c>
    </row>
    <row r="33" spans="1:7" s="16" customFormat="1" ht="27.95" customHeight="1">
      <c r="A33" s="31" t="s">
        <v>177</v>
      </c>
      <c r="B33" s="32" t="s">
        <v>54</v>
      </c>
      <c r="C33" s="33">
        <v>205179</v>
      </c>
      <c r="D33" s="34" t="s">
        <v>5</v>
      </c>
      <c r="E33" s="35">
        <v>3</v>
      </c>
      <c r="F33" s="75">
        <f>G33*E33</f>
        <v>6006</v>
      </c>
      <c r="G33" s="75">
        <v>2002</v>
      </c>
    </row>
    <row r="34" spans="1:7" s="16" customFormat="1" ht="27.95" customHeight="1">
      <c r="A34" s="31" t="s">
        <v>136</v>
      </c>
      <c r="B34" s="32" t="s">
        <v>55</v>
      </c>
      <c r="C34" s="70">
        <v>205309</v>
      </c>
      <c r="D34" s="34" t="s">
        <v>5</v>
      </c>
      <c r="E34" s="35">
        <v>3</v>
      </c>
      <c r="F34" s="75">
        <f>G34*E34</f>
        <v>4800</v>
      </c>
      <c r="G34" s="75">
        <v>1600</v>
      </c>
    </row>
    <row r="35" spans="1:7" s="16" customFormat="1" ht="21.95" customHeight="1">
      <c r="A35" s="30" t="s">
        <v>22</v>
      </c>
      <c r="B35" s="30"/>
      <c r="C35" s="15"/>
      <c r="D35" s="46"/>
      <c r="E35" s="36"/>
      <c r="F35" s="71"/>
      <c r="G35" s="71"/>
    </row>
    <row r="36" spans="1:7" s="16" customFormat="1" ht="27.6" customHeight="1">
      <c r="A36" s="31" t="s">
        <v>205</v>
      </c>
      <c r="B36" s="32" t="s">
        <v>56</v>
      </c>
      <c r="C36" s="33">
        <v>205044</v>
      </c>
      <c r="D36" s="34" t="s">
        <v>5</v>
      </c>
      <c r="E36" s="35">
        <v>3</v>
      </c>
      <c r="F36" s="75">
        <f>G36*E36</f>
        <v>3603</v>
      </c>
      <c r="G36" s="75">
        <v>1201</v>
      </c>
    </row>
    <row r="37" spans="1:7" s="16" customFormat="1" ht="21.95" customHeight="1">
      <c r="A37" s="42" t="s">
        <v>23</v>
      </c>
      <c r="B37" s="42"/>
      <c r="C37" s="15"/>
      <c r="D37" s="17"/>
      <c r="E37" s="41"/>
      <c r="F37" s="72"/>
      <c r="G37" s="71"/>
    </row>
    <row r="38" spans="1:7" s="16" customFormat="1" ht="39.950000000000003" customHeight="1">
      <c r="A38" s="47" t="s">
        <v>206</v>
      </c>
      <c r="B38" s="48" t="s">
        <v>192</v>
      </c>
      <c r="C38" s="33">
        <v>205134</v>
      </c>
      <c r="D38" s="34" t="s">
        <v>4</v>
      </c>
      <c r="E38" s="35">
        <v>12</v>
      </c>
      <c r="F38" s="75">
        <f>G38*E38</f>
        <v>6144</v>
      </c>
      <c r="G38" s="75">
        <v>512</v>
      </c>
    </row>
    <row r="39" spans="1:7" s="16" customFormat="1" ht="39.950000000000003" customHeight="1">
      <c r="A39" s="47" t="s">
        <v>207</v>
      </c>
      <c r="B39" s="48" t="s">
        <v>192</v>
      </c>
      <c r="C39" s="33">
        <v>205133</v>
      </c>
      <c r="D39" s="34" t="s">
        <v>5</v>
      </c>
      <c r="E39" s="35">
        <v>3</v>
      </c>
      <c r="F39" s="75">
        <f>G39*E39</f>
        <v>7410</v>
      </c>
      <c r="G39" s="75">
        <v>2470</v>
      </c>
    </row>
    <row r="40" spans="1:7" s="16" customFormat="1" ht="31.15" customHeight="1">
      <c r="A40" s="82" t="s">
        <v>208</v>
      </c>
      <c r="B40" s="83"/>
      <c r="C40" s="33">
        <v>205311</v>
      </c>
      <c r="D40" s="34" t="s">
        <v>137</v>
      </c>
      <c r="E40" s="35">
        <v>1</v>
      </c>
      <c r="F40" s="75">
        <f>G40*E40</f>
        <v>1256</v>
      </c>
      <c r="G40" s="75">
        <v>1256</v>
      </c>
    </row>
    <row r="41" spans="1:7" s="16" customFormat="1" ht="25.5" customHeight="1">
      <c r="A41" s="47" t="s">
        <v>108</v>
      </c>
      <c r="B41" s="48" t="s">
        <v>82</v>
      </c>
      <c r="C41" s="33">
        <v>205216</v>
      </c>
      <c r="D41" s="34" t="s">
        <v>35</v>
      </c>
      <c r="E41" s="35">
        <v>6</v>
      </c>
      <c r="F41" s="75">
        <f>G41*E41</f>
        <v>3450</v>
      </c>
      <c r="G41" s="75">
        <v>575</v>
      </c>
    </row>
    <row r="42" spans="1:7" s="16" customFormat="1" ht="21.95" customHeight="1">
      <c r="A42" s="42" t="s">
        <v>6</v>
      </c>
      <c r="B42" s="42"/>
      <c r="C42" s="15"/>
      <c r="D42" s="46"/>
      <c r="E42" s="36"/>
      <c r="F42" s="71"/>
      <c r="G42" s="71"/>
    </row>
    <row r="43" spans="1:7" s="16" customFormat="1" ht="27" customHeight="1">
      <c r="A43" s="31" t="s">
        <v>178</v>
      </c>
      <c r="B43" s="32" t="s">
        <v>193</v>
      </c>
      <c r="C43" s="33">
        <v>205157</v>
      </c>
      <c r="D43" s="34" t="s">
        <v>5</v>
      </c>
      <c r="E43" s="35">
        <v>3</v>
      </c>
      <c r="F43" s="75">
        <f>G43*E43</f>
        <v>3501</v>
      </c>
      <c r="G43" s="75">
        <v>1167</v>
      </c>
    </row>
    <row r="44" spans="1:7" s="16" customFormat="1" ht="27.95" customHeight="1">
      <c r="A44" s="31" t="s">
        <v>209</v>
      </c>
      <c r="B44" s="32" t="s">
        <v>101</v>
      </c>
      <c r="C44" s="33">
        <v>205212</v>
      </c>
      <c r="D44" s="34" t="s">
        <v>5</v>
      </c>
      <c r="E44" s="35">
        <v>3</v>
      </c>
      <c r="F44" s="75">
        <f>G44*E44</f>
        <v>9033</v>
      </c>
      <c r="G44" s="75">
        <v>3011</v>
      </c>
    </row>
    <row r="45" spans="1:7" s="16" customFormat="1" ht="21.95" customHeight="1">
      <c r="A45" s="79" t="s">
        <v>14</v>
      </c>
      <c r="B45" s="24"/>
      <c r="C45" s="15"/>
      <c r="D45" s="17"/>
      <c r="F45" s="74"/>
      <c r="G45" s="71"/>
    </row>
    <row r="46" spans="1:7" s="16" customFormat="1" ht="21.95" customHeight="1">
      <c r="A46" s="50" t="s">
        <v>24</v>
      </c>
      <c r="B46" s="50"/>
      <c r="C46" s="15"/>
      <c r="D46" s="17"/>
      <c r="F46" s="74"/>
      <c r="G46" s="71"/>
    </row>
    <row r="47" spans="1:7" s="16" customFormat="1" ht="27.95" customHeight="1">
      <c r="A47" s="31" t="s">
        <v>179</v>
      </c>
      <c r="B47" s="32" t="s">
        <v>57</v>
      </c>
      <c r="C47" s="33">
        <v>205186</v>
      </c>
      <c r="D47" s="34" t="s">
        <v>5</v>
      </c>
      <c r="E47" s="35">
        <v>3</v>
      </c>
      <c r="F47" s="75">
        <f t="shared" ref="F47:F52" si="0">G47*E47</f>
        <v>3813</v>
      </c>
      <c r="G47" s="75">
        <v>1271</v>
      </c>
    </row>
    <row r="48" spans="1:7" s="16" customFormat="1" ht="27.95" customHeight="1">
      <c r="A48" s="31" t="s">
        <v>180</v>
      </c>
      <c r="B48" s="32" t="s">
        <v>58</v>
      </c>
      <c r="C48" s="33">
        <v>205171</v>
      </c>
      <c r="D48" s="34" t="s">
        <v>4</v>
      </c>
      <c r="E48" s="35">
        <v>12</v>
      </c>
      <c r="F48" s="75">
        <f t="shared" si="0"/>
        <v>5124</v>
      </c>
      <c r="G48" s="75">
        <v>427</v>
      </c>
    </row>
    <row r="49" spans="1:7" s="16" customFormat="1" ht="27.95" customHeight="1">
      <c r="A49" s="31" t="s">
        <v>181</v>
      </c>
      <c r="B49" s="32" t="s">
        <v>58</v>
      </c>
      <c r="C49" s="33">
        <v>205172</v>
      </c>
      <c r="D49" s="34" t="s">
        <v>5</v>
      </c>
      <c r="E49" s="35">
        <v>3</v>
      </c>
      <c r="F49" s="75">
        <f t="shared" si="0"/>
        <v>5004</v>
      </c>
      <c r="G49" s="75">
        <v>1668</v>
      </c>
    </row>
    <row r="50" spans="1:7" s="16" customFormat="1" ht="18.95" customHeight="1">
      <c r="A50" s="31" t="s">
        <v>182</v>
      </c>
      <c r="B50" s="31" t="s">
        <v>59</v>
      </c>
      <c r="C50" s="33">
        <v>205090</v>
      </c>
      <c r="D50" s="34" t="s">
        <v>5</v>
      </c>
      <c r="E50" s="35">
        <v>3</v>
      </c>
      <c r="F50" s="75">
        <f t="shared" si="0"/>
        <v>2835</v>
      </c>
      <c r="G50" s="75">
        <v>945</v>
      </c>
    </row>
    <row r="51" spans="1:7" s="16" customFormat="1" ht="27.95" customHeight="1">
      <c r="A51" s="31" t="s">
        <v>183</v>
      </c>
      <c r="B51" s="32" t="s">
        <v>60</v>
      </c>
      <c r="C51" s="33">
        <v>205120</v>
      </c>
      <c r="D51" s="34" t="s">
        <v>5</v>
      </c>
      <c r="E51" s="35">
        <v>3</v>
      </c>
      <c r="F51" s="75">
        <f t="shared" si="0"/>
        <v>5247</v>
      </c>
      <c r="G51" s="75">
        <v>1749</v>
      </c>
    </row>
    <row r="52" spans="1:7" s="16" customFormat="1" ht="27.95" customHeight="1">
      <c r="A52" s="31" t="s">
        <v>146</v>
      </c>
      <c r="B52" s="32" t="s">
        <v>147</v>
      </c>
      <c r="C52" s="33">
        <v>205324</v>
      </c>
      <c r="D52" s="34" t="s">
        <v>5</v>
      </c>
      <c r="E52" s="35">
        <v>1</v>
      </c>
      <c r="F52" s="75">
        <f t="shared" si="0"/>
        <v>1386</v>
      </c>
      <c r="G52" s="75">
        <v>1386</v>
      </c>
    </row>
    <row r="53" spans="1:7" s="16" customFormat="1" ht="21.95" customHeight="1">
      <c r="A53" s="30" t="s">
        <v>25</v>
      </c>
      <c r="B53" s="30"/>
      <c r="C53" s="25"/>
      <c r="D53" s="27"/>
      <c r="E53" s="28"/>
      <c r="F53" s="71"/>
      <c r="G53" s="71"/>
    </row>
    <row r="54" spans="1:7" s="16" customFormat="1" ht="39.950000000000003" customHeight="1">
      <c r="A54" s="31" t="s">
        <v>184</v>
      </c>
      <c r="B54" s="32" t="s">
        <v>103</v>
      </c>
      <c r="C54" s="33">
        <v>205184</v>
      </c>
      <c r="D54" s="34" t="s">
        <v>5</v>
      </c>
      <c r="E54" s="35">
        <v>3</v>
      </c>
      <c r="F54" s="75">
        <f t="shared" ref="F54:F59" si="1">G54*E54</f>
        <v>6204</v>
      </c>
      <c r="G54" s="75">
        <v>2068</v>
      </c>
    </row>
    <row r="55" spans="1:7" s="16" customFormat="1" ht="27.95" customHeight="1">
      <c r="A55" s="51" t="s">
        <v>17</v>
      </c>
      <c r="B55" s="52" t="s">
        <v>61</v>
      </c>
      <c r="C55" s="33">
        <v>205055</v>
      </c>
      <c r="D55" s="34" t="s">
        <v>2</v>
      </c>
      <c r="E55" s="35">
        <v>1</v>
      </c>
      <c r="F55" s="75">
        <f t="shared" si="1"/>
        <v>2100</v>
      </c>
      <c r="G55" s="75">
        <v>2100</v>
      </c>
    </row>
    <row r="56" spans="1:7" s="16" customFormat="1" ht="27.95" customHeight="1">
      <c r="A56" s="52" t="s">
        <v>109</v>
      </c>
      <c r="B56" s="52" t="s">
        <v>62</v>
      </c>
      <c r="C56" s="33">
        <v>205052</v>
      </c>
      <c r="D56" s="53" t="s">
        <v>2</v>
      </c>
      <c r="E56" s="35">
        <v>1</v>
      </c>
      <c r="F56" s="75">
        <f t="shared" si="1"/>
        <v>2763</v>
      </c>
      <c r="G56" s="75">
        <v>2763</v>
      </c>
    </row>
    <row r="57" spans="1:7" s="16" customFormat="1" ht="27.95" customHeight="1">
      <c r="A57" s="52" t="s">
        <v>110</v>
      </c>
      <c r="B57" s="52" t="s">
        <v>62</v>
      </c>
      <c r="C57" s="33">
        <v>205053</v>
      </c>
      <c r="D57" s="53" t="s">
        <v>3</v>
      </c>
      <c r="E57" s="35">
        <v>1</v>
      </c>
      <c r="F57" s="75">
        <f t="shared" si="1"/>
        <v>52077</v>
      </c>
      <c r="G57" s="75">
        <v>52077</v>
      </c>
    </row>
    <row r="58" spans="1:7" s="16" customFormat="1" ht="27.95" customHeight="1">
      <c r="A58" s="78" t="s">
        <v>111</v>
      </c>
      <c r="B58" s="54" t="s">
        <v>63</v>
      </c>
      <c r="C58" s="33">
        <v>205005</v>
      </c>
      <c r="D58" s="55" t="s">
        <v>2</v>
      </c>
      <c r="E58" s="35">
        <v>1</v>
      </c>
      <c r="F58" s="75">
        <f t="shared" si="1"/>
        <v>2706</v>
      </c>
      <c r="G58" s="75">
        <v>2706</v>
      </c>
    </row>
    <row r="59" spans="1:7" s="16" customFormat="1" ht="27.95" customHeight="1">
      <c r="A59" s="78" t="s">
        <v>148</v>
      </c>
      <c r="B59" s="54" t="s">
        <v>149</v>
      </c>
      <c r="C59" s="33">
        <v>205325</v>
      </c>
      <c r="D59" s="55" t="s">
        <v>5</v>
      </c>
      <c r="E59" s="35">
        <v>1</v>
      </c>
      <c r="F59" s="75">
        <f t="shared" si="1"/>
        <v>1208</v>
      </c>
      <c r="G59" s="75">
        <v>1208</v>
      </c>
    </row>
    <row r="60" spans="1:7" s="16" customFormat="1" ht="21.95" customHeight="1">
      <c r="A60" s="30" t="s">
        <v>26</v>
      </c>
      <c r="B60" s="30"/>
      <c r="C60" s="25"/>
      <c r="D60" s="27"/>
      <c r="E60" s="28"/>
      <c r="F60" s="71"/>
      <c r="G60" s="71"/>
    </row>
    <row r="61" spans="1:7" s="16" customFormat="1" ht="27.95" customHeight="1">
      <c r="A61" s="32" t="s">
        <v>185</v>
      </c>
      <c r="B61" s="32" t="s">
        <v>96</v>
      </c>
      <c r="C61" s="33">
        <v>205226</v>
      </c>
      <c r="D61" s="34" t="s">
        <v>4</v>
      </c>
      <c r="E61" s="35">
        <v>4</v>
      </c>
      <c r="F61" s="75">
        <f>G61*E61</f>
        <v>1828</v>
      </c>
      <c r="G61" s="75">
        <v>457</v>
      </c>
    </row>
    <row r="62" spans="1:7" s="16" customFormat="1" ht="27.95" customHeight="1">
      <c r="A62" s="32" t="s">
        <v>186</v>
      </c>
      <c r="B62" s="32" t="s">
        <v>96</v>
      </c>
      <c r="C62" s="33">
        <v>205227</v>
      </c>
      <c r="D62" s="34" t="s">
        <v>5</v>
      </c>
      <c r="E62" s="35">
        <v>3</v>
      </c>
      <c r="F62" s="75">
        <f>G62*E62</f>
        <v>5916</v>
      </c>
      <c r="G62" s="75">
        <v>1972</v>
      </c>
    </row>
    <row r="63" spans="1:7" s="16" customFormat="1" ht="27.95" customHeight="1">
      <c r="A63" s="32" t="s">
        <v>150</v>
      </c>
      <c r="B63" s="32" t="s">
        <v>151</v>
      </c>
      <c r="C63" s="33">
        <v>205326</v>
      </c>
      <c r="D63" s="34" t="s">
        <v>5</v>
      </c>
      <c r="E63" s="35">
        <v>1</v>
      </c>
      <c r="F63" s="75">
        <f>G63*E63</f>
        <v>1554</v>
      </c>
      <c r="G63" s="75">
        <v>1554</v>
      </c>
    </row>
    <row r="64" spans="1:7" s="16" customFormat="1" ht="21.95" customHeight="1">
      <c r="A64" s="30" t="s">
        <v>27</v>
      </c>
      <c r="B64" s="30"/>
      <c r="C64" s="25"/>
      <c r="D64" s="27"/>
      <c r="E64" s="28"/>
      <c r="F64" s="71"/>
      <c r="G64" s="71"/>
    </row>
    <row r="65" spans="1:7" s="16" customFormat="1" ht="27.95" customHeight="1">
      <c r="A65" s="48" t="s">
        <v>210</v>
      </c>
      <c r="B65" s="48" t="s">
        <v>104</v>
      </c>
      <c r="C65" s="33">
        <v>205174</v>
      </c>
      <c r="D65" s="34" t="s">
        <v>5</v>
      </c>
      <c r="E65" s="35">
        <v>3</v>
      </c>
      <c r="F65" s="75">
        <f>G65*E65</f>
        <v>3258</v>
      </c>
      <c r="G65" s="75">
        <v>1086</v>
      </c>
    </row>
    <row r="66" spans="1:7" s="16" customFormat="1" ht="21.95" customHeight="1">
      <c r="A66" s="30" t="s">
        <v>28</v>
      </c>
      <c r="B66" s="30"/>
      <c r="C66" s="25"/>
      <c r="D66" s="27"/>
      <c r="E66" s="28"/>
      <c r="F66" s="71"/>
      <c r="G66" s="71"/>
    </row>
    <row r="67" spans="1:7" s="16" customFormat="1" ht="27.95" customHeight="1">
      <c r="A67" s="31" t="s">
        <v>187</v>
      </c>
      <c r="B67" s="32" t="s">
        <v>64</v>
      </c>
      <c r="C67" s="33">
        <v>205166</v>
      </c>
      <c r="D67" s="34" t="s">
        <v>7</v>
      </c>
      <c r="E67" s="35">
        <v>6</v>
      </c>
      <c r="F67" s="75">
        <f>G67*E67</f>
        <v>1794</v>
      </c>
      <c r="G67" s="75">
        <v>299</v>
      </c>
    </row>
    <row r="68" spans="1:7" s="16" customFormat="1" ht="27.95" customHeight="1">
      <c r="A68" s="31" t="s">
        <v>188</v>
      </c>
      <c r="B68" s="32" t="s">
        <v>64</v>
      </c>
      <c r="C68" s="33">
        <v>205089</v>
      </c>
      <c r="D68" s="34" t="s">
        <v>5</v>
      </c>
      <c r="E68" s="35">
        <v>3</v>
      </c>
      <c r="F68" s="75">
        <f>G68*E68</f>
        <v>2751</v>
      </c>
      <c r="G68" s="75">
        <v>917</v>
      </c>
    </row>
    <row r="69" spans="1:7" s="16" customFormat="1" ht="21.95" customHeight="1">
      <c r="A69" s="30" t="s">
        <v>29</v>
      </c>
      <c r="B69" s="30"/>
      <c r="C69" s="25"/>
      <c r="D69" s="27"/>
      <c r="E69" s="27"/>
      <c r="F69" s="71"/>
      <c r="G69" s="71"/>
    </row>
    <row r="70" spans="1:7" s="16" customFormat="1" ht="18.95" customHeight="1">
      <c r="A70" s="51" t="s">
        <v>112</v>
      </c>
      <c r="B70" s="51" t="s">
        <v>65</v>
      </c>
      <c r="C70" s="33">
        <v>205118</v>
      </c>
      <c r="D70" s="34" t="s">
        <v>5</v>
      </c>
      <c r="E70" s="35">
        <v>3</v>
      </c>
      <c r="F70" s="75">
        <f>G70*E70</f>
        <v>12168</v>
      </c>
      <c r="G70" s="75">
        <v>4056</v>
      </c>
    </row>
    <row r="71" spans="1:7" s="16" customFormat="1" ht="24" customHeight="1">
      <c r="A71" s="30" t="s">
        <v>44</v>
      </c>
      <c r="B71" s="30"/>
      <c r="C71" s="25"/>
      <c r="D71" s="27"/>
      <c r="E71" s="36"/>
      <c r="F71" s="71"/>
      <c r="G71" s="71"/>
    </row>
    <row r="72" spans="1:7" s="16" customFormat="1" ht="27.95" customHeight="1">
      <c r="A72" s="31" t="s">
        <v>45</v>
      </c>
      <c r="B72" s="32" t="s">
        <v>66</v>
      </c>
      <c r="C72" s="33">
        <v>205192</v>
      </c>
      <c r="D72" s="34" t="s">
        <v>4</v>
      </c>
      <c r="E72" s="35">
        <v>4</v>
      </c>
      <c r="F72" s="75">
        <f t="shared" ref="F72:F80" si="2">G72*E72</f>
        <v>2472</v>
      </c>
      <c r="G72" s="75">
        <v>618</v>
      </c>
    </row>
    <row r="73" spans="1:7" s="16" customFormat="1" ht="27.95" customHeight="1">
      <c r="A73" s="32" t="s">
        <v>92</v>
      </c>
      <c r="B73" s="32" t="s">
        <v>66</v>
      </c>
      <c r="C73" s="33">
        <v>205193</v>
      </c>
      <c r="D73" s="34" t="s">
        <v>5</v>
      </c>
      <c r="E73" s="35">
        <v>3</v>
      </c>
      <c r="F73" s="75">
        <f t="shared" si="2"/>
        <v>7410</v>
      </c>
      <c r="G73" s="75">
        <v>2470</v>
      </c>
    </row>
    <row r="74" spans="1:7" s="16" customFormat="1" ht="27.95" customHeight="1">
      <c r="A74" s="31" t="s">
        <v>46</v>
      </c>
      <c r="B74" s="32" t="s">
        <v>89</v>
      </c>
      <c r="C74" s="33">
        <v>205194</v>
      </c>
      <c r="D74" s="34" t="s">
        <v>4</v>
      </c>
      <c r="E74" s="35">
        <v>4</v>
      </c>
      <c r="F74" s="75">
        <f t="shared" si="2"/>
        <v>2700</v>
      </c>
      <c r="G74" s="75">
        <v>675</v>
      </c>
    </row>
    <row r="75" spans="1:7" s="16" customFormat="1" ht="27.95" customHeight="1">
      <c r="A75" s="32" t="s">
        <v>93</v>
      </c>
      <c r="B75" s="32" t="s">
        <v>89</v>
      </c>
      <c r="C75" s="33">
        <v>205195</v>
      </c>
      <c r="D75" s="34" t="s">
        <v>5</v>
      </c>
      <c r="E75" s="35">
        <v>3</v>
      </c>
      <c r="F75" s="75">
        <f t="shared" si="2"/>
        <v>8091</v>
      </c>
      <c r="G75" s="75">
        <v>2697</v>
      </c>
    </row>
    <row r="76" spans="1:7" s="16" customFormat="1" ht="27.95" customHeight="1">
      <c r="A76" s="31" t="s">
        <v>47</v>
      </c>
      <c r="B76" s="32" t="s">
        <v>95</v>
      </c>
      <c r="C76" s="33">
        <v>205196</v>
      </c>
      <c r="D76" s="34" t="s">
        <v>4</v>
      </c>
      <c r="E76" s="35">
        <v>4</v>
      </c>
      <c r="F76" s="75">
        <f t="shared" si="2"/>
        <v>2700</v>
      </c>
      <c r="G76" s="75">
        <v>675</v>
      </c>
    </row>
    <row r="77" spans="1:7" s="16" customFormat="1" ht="27.95" customHeight="1">
      <c r="A77" s="32" t="s">
        <v>94</v>
      </c>
      <c r="B77" s="32" t="s">
        <v>95</v>
      </c>
      <c r="C77" s="33">
        <v>205197</v>
      </c>
      <c r="D77" s="34" t="s">
        <v>5</v>
      </c>
      <c r="E77" s="35">
        <v>3</v>
      </c>
      <c r="F77" s="75">
        <f t="shared" si="2"/>
        <v>8091</v>
      </c>
      <c r="G77" s="75">
        <v>2697</v>
      </c>
    </row>
    <row r="78" spans="1:7" s="16" customFormat="1" ht="27.95" customHeight="1">
      <c r="A78" s="32" t="s">
        <v>113</v>
      </c>
      <c r="B78" s="32" t="s">
        <v>85</v>
      </c>
      <c r="C78" s="33">
        <v>205235</v>
      </c>
      <c r="D78" s="34" t="s">
        <v>4</v>
      </c>
      <c r="E78" s="35">
        <v>4</v>
      </c>
      <c r="F78" s="75">
        <f t="shared" si="2"/>
        <v>2700</v>
      </c>
      <c r="G78" s="75">
        <v>675</v>
      </c>
    </row>
    <row r="79" spans="1:7" s="16" customFormat="1" ht="27.95" customHeight="1">
      <c r="A79" s="32" t="s">
        <v>114</v>
      </c>
      <c r="B79" s="32" t="s">
        <v>85</v>
      </c>
      <c r="C79" s="33">
        <v>205236</v>
      </c>
      <c r="D79" s="34" t="s">
        <v>5</v>
      </c>
      <c r="E79" s="35">
        <v>3</v>
      </c>
      <c r="F79" s="75">
        <f t="shared" si="2"/>
        <v>8091</v>
      </c>
      <c r="G79" s="75">
        <v>2697</v>
      </c>
    </row>
    <row r="80" spans="1:7" s="16" customFormat="1" ht="39.950000000000003" customHeight="1">
      <c r="A80" s="31" t="s">
        <v>107</v>
      </c>
      <c r="B80" s="32" t="s">
        <v>194</v>
      </c>
      <c r="C80" s="33">
        <v>205134</v>
      </c>
      <c r="D80" s="34" t="s">
        <v>4</v>
      </c>
      <c r="E80" s="35">
        <v>12</v>
      </c>
      <c r="F80" s="75">
        <f t="shared" si="2"/>
        <v>6144</v>
      </c>
      <c r="G80" s="75">
        <v>512</v>
      </c>
    </row>
    <row r="81" spans="1:7" s="16" customFormat="1" ht="27.95" customHeight="1">
      <c r="A81" s="32" t="s">
        <v>77</v>
      </c>
      <c r="B81" s="32" t="s">
        <v>79</v>
      </c>
      <c r="C81" s="33" t="s">
        <v>80</v>
      </c>
      <c r="D81" s="34" t="s">
        <v>78</v>
      </c>
      <c r="E81" s="35"/>
      <c r="F81" s="75"/>
      <c r="G81" s="75">
        <v>845</v>
      </c>
    </row>
    <row r="82" spans="1:7" s="16" customFormat="1" ht="27.95" customHeight="1">
      <c r="A82" s="32" t="s">
        <v>83</v>
      </c>
      <c r="B82" s="32" t="s">
        <v>84</v>
      </c>
      <c r="C82" s="33">
        <v>910003</v>
      </c>
      <c r="D82" s="34" t="s">
        <v>78</v>
      </c>
      <c r="E82" s="35"/>
      <c r="F82" s="75"/>
      <c r="G82" s="75">
        <v>1928</v>
      </c>
    </row>
    <row r="83" spans="1:7" s="16" customFormat="1" ht="23.25" customHeight="1">
      <c r="A83" s="80" t="s">
        <v>10</v>
      </c>
      <c r="B83" s="58"/>
      <c r="C83" s="15"/>
      <c r="D83" s="46"/>
      <c r="E83" s="27"/>
      <c r="F83" s="71"/>
      <c r="G83" s="71"/>
    </row>
    <row r="84" spans="1:7" s="16" customFormat="1" ht="21.95" customHeight="1">
      <c r="A84" s="30" t="s">
        <v>30</v>
      </c>
      <c r="B84" s="30"/>
      <c r="C84" s="15"/>
      <c r="D84" s="46"/>
      <c r="E84" s="36"/>
      <c r="F84" s="71"/>
      <c r="G84" s="71"/>
    </row>
    <row r="85" spans="1:7" s="16" customFormat="1" ht="27.95" customHeight="1">
      <c r="A85" s="31" t="s">
        <v>115</v>
      </c>
      <c r="B85" s="32" t="s">
        <v>67</v>
      </c>
      <c r="C85" s="33">
        <v>205169</v>
      </c>
      <c r="D85" s="34" t="s">
        <v>9</v>
      </c>
      <c r="E85" s="35">
        <v>1</v>
      </c>
      <c r="F85" s="75">
        <f>G85*E85</f>
        <v>7655</v>
      </c>
      <c r="G85" s="75">
        <v>7655</v>
      </c>
    </row>
    <row r="86" spans="1:7" s="16" customFormat="1" ht="27.95" customHeight="1">
      <c r="A86" s="31" t="s">
        <v>116</v>
      </c>
      <c r="B86" s="32" t="s">
        <v>67</v>
      </c>
      <c r="C86" s="33">
        <v>205086</v>
      </c>
      <c r="D86" s="34" t="s">
        <v>3</v>
      </c>
      <c r="E86" s="35">
        <v>1</v>
      </c>
      <c r="F86" s="75">
        <f>G86*E86</f>
        <v>76388</v>
      </c>
      <c r="G86" s="75">
        <v>76388</v>
      </c>
    </row>
    <row r="87" spans="1:7" s="16" customFormat="1" ht="21.95" customHeight="1">
      <c r="A87" s="30" t="s">
        <v>11</v>
      </c>
      <c r="B87" s="30"/>
      <c r="C87" s="15"/>
      <c r="D87" s="46"/>
      <c r="E87" s="36"/>
      <c r="F87" s="71"/>
      <c r="G87" s="71"/>
    </row>
    <row r="88" spans="1:7" s="16" customFormat="1" ht="27.95" customHeight="1">
      <c r="A88" s="56" t="s">
        <v>117</v>
      </c>
      <c r="B88" s="59" t="s">
        <v>70</v>
      </c>
      <c r="C88" s="33">
        <v>205168</v>
      </c>
      <c r="D88" s="34" t="s">
        <v>9</v>
      </c>
      <c r="E88" s="35">
        <v>1</v>
      </c>
      <c r="F88" s="75">
        <f t="shared" ref="F88:F97" si="3">G88*E88</f>
        <v>5357</v>
      </c>
      <c r="G88" s="75">
        <v>5357</v>
      </c>
    </row>
    <row r="89" spans="1:7" s="16" customFormat="1" ht="27.95" customHeight="1">
      <c r="A89" s="56" t="s">
        <v>118</v>
      </c>
      <c r="B89" s="59" t="s">
        <v>70</v>
      </c>
      <c r="C89" s="33">
        <v>205077</v>
      </c>
      <c r="D89" s="34" t="s">
        <v>3</v>
      </c>
      <c r="E89" s="35">
        <v>1</v>
      </c>
      <c r="F89" s="75">
        <f t="shared" si="3"/>
        <v>50914</v>
      </c>
      <c r="G89" s="75">
        <v>50914</v>
      </c>
    </row>
    <row r="90" spans="1:7" s="16" customFormat="1" ht="27.95" customHeight="1">
      <c r="A90" s="56" t="s">
        <v>197</v>
      </c>
      <c r="B90" s="59" t="s">
        <v>200</v>
      </c>
      <c r="C90" s="33">
        <v>205371</v>
      </c>
      <c r="D90" s="34" t="s">
        <v>9</v>
      </c>
      <c r="E90" s="35">
        <v>1</v>
      </c>
      <c r="F90" s="75">
        <f t="shared" si="3"/>
        <v>5010</v>
      </c>
      <c r="G90" s="75">
        <v>5010</v>
      </c>
    </row>
    <row r="91" spans="1:7" s="16" customFormat="1" ht="27.95" customHeight="1">
      <c r="A91" s="59" t="s">
        <v>198</v>
      </c>
      <c r="B91" s="59" t="s">
        <v>201</v>
      </c>
      <c r="C91" s="33">
        <v>205372</v>
      </c>
      <c r="D91" s="34" t="s">
        <v>9</v>
      </c>
      <c r="E91" s="35">
        <v>1</v>
      </c>
      <c r="F91" s="75">
        <f t="shared" si="3"/>
        <v>5930</v>
      </c>
      <c r="G91" s="75">
        <v>5930</v>
      </c>
    </row>
    <row r="92" spans="1:7" s="16" customFormat="1" ht="27.95" customHeight="1">
      <c r="A92" s="56" t="s">
        <v>199</v>
      </c>
      <c r="B92" s="59" t="s">
        <v>202</v>
      </c>
      <c r="C92" s="33">
        <v>205373</v>
      </c>
      <c r="D92" s="34" t="s">
        <v>9</v>
      </c>
      <c r="E92" s="35">
        <v>1</v>
      </c>
      <c r="F92" s="75">
        <f t="shared" si="3"/>
        <v>11690</v>
      </c>
      <c r="G92" s="75">
        <v>11690</v>
      </c>
    </row>
    <row r="93" spans="1:7" s="16" customFormat="1" ht="27.95" customHeight="1">
      <c r="A93" s="31" t="s">
        <v>196</v>
      </c>
      <c r="B93" s="59" t="s">
        <v>203</v>
      </c>
      <c r="C93" s="33">
        <v>205209</v>
      </c>
      <c r="D93" s="34" t="s">
        <v>9</v>
      </c>
      <c r="E93" s="35">
        <v>1</v>
      </c>
      <c r="F93" s="75">
        <f t="shared" si="3"/>
        <v>11850</v>
      </c>
      <c r="G93" s="75">
        <v>11850</v>
      </c>
    </row>
    <row r="94" spans="1:7" s="16" customFormat="1" ht="27.95" customHeight="1">
      <c r="A94" s="31" t="s">
        <v>34</v>
      </c>
      <c r="B94" s="32" t="s">
        <v>68</v>
      </c>
      <c r="C94" s="33">
        <v>205149</v>
      </c>
      <c r="D94" s="34" t="s">
        <v>9</v>
      </c>
      <c r="E94" s="35">
        <v>1</v>
      </c>
      <c r="F94" s="75">
        <f t="shared" si="3"/>
        <v>12285</v>
      </c>
      <c r="G94" s="75">
        <v>12285</v>
      </c>
    </row>
    <row r="95" spans="1:7" s="16" customFormat="1" ht="27.95" customHeight="1">
      <c r="A95" s="31" t="s">
        <v>13</v>
      </c>
      <c r="B95" s="32" t="s">
        <v>68</v>
      </c>
      <c r="C95" s="33">
        <v>205150</v>
      </c>
      <c r="D95" s="34" t="s">
        <v>3</v>
      </c>
      <c r="E95" s="35">
        <v>1</v>
      </c>
      <c r="F95" s="75">
        <f t="shared" si="3"/>
        <v>114810</v>
      </c>
      <c r="G95" s="75">
        <v>114810</v>
      </c>
    </row>
    <row r="96" spans="1:7" s="16" customFormat="1" ht="27.95" customHeight="1">
      <c r="A96" s="31" t="s">
        <v>119</v>
      </c>
      <c r="B96" s="32" t="s">
        <v>69</v>
      </c>
      <c r="C96" s="33">
        <v>205187</v>
      </c>
      <c r="D96" s="34" t="s">
        <v>2</v>
      </c>
      <c r="E96" s="35">
        <v>1</v>
      </c>
      <c r="F96" s="75">
        <f t="shared" si="3"/>
        <v>7535</v>
      </c>
      <c r="G96" s="75">
        <v>7535</v>
      </c>
    </row>
    <row r="97" spans="1:7" s="16" customFormat="1" ht="27.95" customHeight="1">
      <c r="A97" s="31" t="s">
        <v>87</v>
      </c>
      <c r="B97" s="31" t="s">
        <v>88</v>
      </c>
      <c r="C97" s="33">
        <v>205155</v>
      </c>
      <c r="D97" s="34" t="s">
        <v>9</v>
      </c>
      <c r="E97" s="35">
        <v>1</v>
      </c>
      <c r="F97" s="75">
        <f t="shared" si="3"/>
        <v>4517</v>
      </c>
      <c r="G97" s="75">
        <v>4517</v>
      </c>
    </row>
    <row r="98" spans="1:7" s="16" customFormat="1" ht="22.5" customHeight="1">
      <c r="A98" s="30" t="s">
        <v>31</v>
      </c>
      <c r="B98" s="30"/>
      <c r="C98" s="15"/>
      <c r="D98" s="46"/>
      <c r="E98" s="36"/>
      <c r="F98" s="71"/>
      <c r="G98" s="71"/>
    </row>
    <row r="99" spans="1:7" s="16" customFormat="1" ht="27.95" customHeight="1">
      <c r="A99" s="31" t="s">
        <v>120</v>
      </c>
      <c r="B99" s="32" t="s">
        <v>71</v>
      </c>
      <c r="C99" s="33">
        <v>205217</v>
      </c>
      <c r="D99" s="34" t="s">
        <v>9</v>
      </c>
      <c r="E99" s="35">
        <v>1</v>
      </c>
      <c r="F99" s="75">
        <f t="shared" ref="F99:F104" si="4">G99*E99</f>
        <v>8925</v>
      </c>
      <c r="G99" s="75">
        <v>8925</v>
      </c>
    </row>
    <row r="100" spans="1:7" s="16" customFormat="1" ht="27.95" customHeight="1">
      <c r="A100" s="31" t="s">
        <v>121</v>
      </c>
      <c r="B100" s="32" t="s">
        <v>71</v>
      </c>
      <c r="C100" s="33">
        <v>205218</v>
      </c>
      <c r="D100" s="34" t="s">
        <v>3</v>
      </c>
      <c r="E100" s="35">
        <v>1</v>
      </c>
      <c r="F100" s="75">
        <f t="shared" si="4"/>
        <v>88825</v>
      </c>
      <c r="G100" s="75">
        <v>88825</v>
      </c>
    </row>
    <row r="101" spans="1:7" s="16" customFormat="1" ht="27.95" customHeight="1">
      <c r="A101" s="51" t="s">
        <v>189</v>
      </c>
      <c r="B101" s="52" t="s">
        <v>106</v>
      </c>
      <c r="C101" s="33">
        <v>205213</v>
      </c>
      <c r="D101" s="34" t="s">
        <v>9</v>
      </c>
      <c r="E101" s="35">
        <v>1</v>
      </c>
      <c r="F101" s="75">
        <f t="shared" si="4"/>
        <v>3934</v>
      </c>
      <c r="G101" s="75">
        <v>3934</v>
      </c>
    </row>
    <row r="102" spans="1:7" s="16" customFormat="1" ht="27.95" customHeight="1">
      <c r="A102" s="51" t="s">
        <v>190</v>
      </c>
      <c r="B102" s="52" t="s">
        <v>106</v>
      </c>
      <c r="C102" s="33">
        <v>205214</v>
      </c>
      <c r="D102" s="34" t="s">
        <v>3</v>
      </c>
      <c r="E102" s="35">
        <v>1</v>
      </c>
      <c r="F102" s="75">
        <f t="shared" si="4"/>
        <v>31891</v>
      </c>
      <c r="G102" s="75">
        <v>31891</v>
      </c>
    </row>
    <row r="103" spans="1:7" s="16" customFormat="1" ht="27.95" customHeight="1">
      <c r="A103" s="51" t="s">
        <v>122</v>
      </c>
      <c r="B103" s="52" t="s">
        <v>72</v>
      </c>
      <c r="C103" s="33">
        <v>205246</v>
      </c>
      <c r="D103" s="34" t="s">
        <v>9</v>
      </c>
      <c r="E103" s="35">
        <v>1</v>
      </c>
      <c r="F103" s="75">
        <f t="shared" si="4"/>
        <v>8715</v>
      </c>
      <c r="G103" s="75">
        <v>8715</v>
      </c>
    </row>
    <row r="104" spans="1:7" s="16" customFormat="1" ht="27.95" customHeight="1">
      <c r="A104" s="51" t="s">
        <v>123</v>
      </c>
      <c r="B104" s="52" t="s">
        <v>72</v>
      </c>
      <c r="C104" s="33">
        <v>205247</v>
      </c>
      <c r="D104" s="34" t="s">
        <v>3</v>
      </c>
      <c r="E104" s="35">
        <v>1</v>
      </c>
      <c r="F104" s="75">
        <f t="shared" si="4"/>
        <v>82793</v>
      </c>
      <c r="G104" s="75">
        <v>82793</v>
      </c>
    </row>
    <row r="105" spans="1:7" s="16" customFormat="1" ht="21.95" customHeight="1">
      <c r="A105" s="30" t="s">
        <v>81</v>
      </c>
      <c r="B105" s="30"/>
      <c r="C105" s="15"/>
      <c r="D105" s="46"/>
      <c r="E105" s="36"/>
      <c r="F105" s="71"/>
      <c r="G105" s="71"/>
    </row>
    <row r="106" spans="1:7" s="16" customFormat="1" ht="27.95" customHeight="1">
      <c r="A106" s="56" t="s">
        <v>124</v>
      </c>
      <c r="B106" s="59" t="s">
        <v>73</v>
      </c>
      <c r="C106" s="33">
        <v>205145</v>
      </c>
      <c r="D106" s="34" t="s">
        <v>9</v>
      </c>
      <c r="E106" s="35">
        <v>1</v>
      </c>
      <c r="F106" s="75">
        <f>G106*E106</f>
        <v>4462</v>
      </c>
      <c r="G106" s="75">
        <v>4462</v>
      </c>
    </row>
    <row r="107" spans="1:7" s="16" customFormat="1" ht="27.95" customHeight="1">
      <c r="A107" s="56" t="s">
        <v>125</v>
      </c>
      <c r="B107" s="59" t="s">
        <v>73</v>
      </c>
      <c r="C107" s="33">
        <v>205146</v>
      </c>
      <c r="D107" s="34" t="s">
        <v>3</v>
      </c>
      <c r="E107" s="35">
        <v>1</v>
      </c>
      <c r="F107" s="75">
        <f>G107*E107</f>
        <v>42692</v>
      </c>
      <c r="G107" s="75">
        <v>42692</v>
      </c>
    </row>
    <row r="108" spans="1:7" s="16" customFormat="1" ht="27.95" customHeight="1">
      <c r="A108" s="59" t="s">
        <v>195</v>
      </c>
      <c r="B108" s="59" t="s">
        <v>133</v>
      </c>
      <c r="C108" s="33">
        <v>205207</v>
      </c>
      <c r="D108" s="34" t="s">
        <v>9</v>
      </c>
      <c r="E108" s="35">
        <v>1</v>
      </c>
      <c r="F108" s="75">
        <f>G108*E108</f>
        <v>7721</v>
      </c>
      <c r="G108" s="75">
        <v>7721</v>
      </c>
    </row>
    <row r="109" spans="1:7" s="16" customFormat="1" ht="21.95" customHeight="1">
      <c r="A109" s="79" t="s">
        <v>32</v>
      </c>
      <c r="B109" s="24"/>
      <c r="C109" s="15"/>
      <c r="D109" s="46"/>
      <c r="E109" s="36"/>
      <c r="F109" s="71"/>
      <c r="G109" s="71"/>
    </row>
    <row r="110" spans="1:7" s="16" customFormat="1" ht="28.9" customHeight="1">
      <c r="A110" s="31" t="s">
        <v>152</v>
      </c>
      <c r="B110" s="32" t="s">
        <v>156</v>
      </c>
      <c r="C110" s="33">
        <v>205345</v>
      </c>
      <c r="D110" s="34" t="s">
        <v>12</v>
      </c>
      <c r="E110" s="35">
        <v>10</v>
      </c>
      <c r="F110" s="75">
        <f t="shared" ref="F110:F135" si="5">G110*E110</f>
        <v>2750</v>
      </c>
      <c r="G110" s="75">
        <v>275</v>
      </c>
    </row>
    <row r="111" spans="1:7" s="16" customFormat="1" ht="28.9" customHeight="1">
      <c r="A111" s="31" t="s">
        <v>155</v>
      </c>
      <c r="B111" s="32" t="s">
        <v>156</v>
      </c>
      <c r="C111" s="33">
        <v>205342</v>
      </c>
      <c r="D111" s="34" t="s">
        <v>5</v>
      </c>
      <c r="E111" s="35">
        <v>3</v>
      </c>
      <c r="F111" s="75">
        <f t="shared" si="5"/>
        <v>867</v>
      </c>
      <c r="G111" s="75">
        <v>289</v>
      </c>
    </row>
    <row r="112" spans="1:7" s="16" customFormat="1" ht="28.9" customHeight="1">
      <c r="A112" s="31" t="s">
        <v>153</v>
      </c>
      <c r="B112" s="32" t="s">
        <v>156</v>
      </c>
      <c r="C112" s="33">
        <v>205343</v>
      </c>
      <c r="D112" s="34" t="s">
        <v>4</v>
      </c>
      <c r="E112" s="35">
        <v>6</v>
      </c>
      <c r="F112" s="75">
        <f t="shared" si="5"/>
        <v>1974</v>
      </c>
      <c r="G112" s="75">
        <v>329</v>
      </c>
    </row>
    <row r="113" spans="1:7" s="16" customFormat="1" ht="28.9" customHeight="1">
      <c r="A113" s="31" t="s">
        <v>154</v>
      </c>
      <c r="B113" s="32" t="s">
        <v>156</v>
      </c>
      <c r="C113" s="33">
        <v>205344</v>
      </c>
      <c r="D113" s="34" t="s">
        <v>5</v>
      </c>
      <c r="E113" s="35">
        <v>3</v>
      </c>
      <c r="F113" s="75">
        <f t="shared" si="5"/>
        <v>3309</v>
      </c>
      <c r="G113" s="75">
        <v>1103</v>
      </c>
    </row>
    <row r="114" spans="1:7" s="16" customFormat="1" ht="28.9" customHeight="1">
      <c r="A114" s="31" t="s">
        <v>211</v>
      </c>
      <c r="B114" s="32" t="s">
        <v>134</v>
      </c>
      <c r="C114" s="33">
        <v>205298</v>
      </c>
      <c r="D114" s="34" t="s">
        <v>12</v>
      </c>
      <c r="E114" s="35">
        <v>10</v>
      </c>
      <c r="F114" s="75">
        <f t="shared" si="5"/>
        <v>3110</v>
      </c>
      <c r="G114" s="75">
        <v>311</v>
      </c>
    </row>
    <row r="115" spans="1:7" s="16" customFormat="1" ht="28.9" customHeight="1">
      <c r="A115" s="31" t="s">
        <v>212</v>
      </c>
      <c r="B115" s="32" t="s">
        <v>134</v>
      </c>
      <c r="C115" s="33">
        <v>205296</v>
      </c>
      <c r="D115" s="34" t="s">
        <v>4</v>
      </c>
      <c r="E115" s="35">
        <v>6</v>
      </c>
      <c r="F115" s="75">
        <f t="shared" si="5"/>
        <v>2394</v>
      </c>
      <c r="G115" s="75">
        <v>399</v>
      </c>
    </row>
    <row r="116" spans="1:7" s="16" customFormat="1" ht="28.9" customHeight="1">
      <c r="A116" s="31" t="s">
        <v>213</v>
      </c>
      <c r="B116" s="32" t="s">
        <v>134</v>
      </c>
      <c r="C116" s="33">
        <v>205297</v>
      </c>
      <c r="D116" s="34" t="s">
        <v>5</v>
      </c>
      <c r="E116" s="35">
        <v>3</v>
      </c>
      <c r="F116" s="75">
        <f t="shared" si="5"/>
        <v>3474</v>
      </c>
      <c r="G116" s="75">
        <v>1158</v>
      </c>
    </row>
    <row r="117" spans="1:7" s="16" customFormat="1" ht="27.95" customHeight="1">
      <c r="A117" s="59" t="s">
        <v>214</v>
      </c>
      <c r="B117" s="59" t="s">
        <v>131</v>
      </c>
      <c r="C117" s="33">
        <v>205294</v>
      </c>
      <c r="D117" s="34" t="s">
        <v>12</v>
      </c>
      <c r="E117" s="35">
        <v>10</v>
      </c>
      <c r="F117" s="75">
        <f t="shared" si="5"/>
        <v>2430</v>
      </c>
      <c r="G117" s="75">
        <v>243</v>
      </c>
    </row>
    <row r="118" spans="1:7" s="16" customFormat="1" ht="27.95" customHeight="1">
      <c r="A118" s="59" t="s">
        <v>215</v>
      </c>
      <c r="B118" s="59" t="s">
        <v>131</v>
      </c>
      <c r="C118" s="33">
        <v>205292</v>
      </c>
      <c r="D118" s="34" t="s">
        <v>4</v>
      </c>
      <c r="E118" s="35">
        <v>6</v>
      </c>
      <c r="F118" s="75">
        <f t="shared" si="5"/>
        <v>1746</v>
      </c>
      <c r="G118" s="75">
        <v>291</v>
      </c>
    </row>
    <row r="119" spans="1:7" s="16" customFormat="1" ht="27.95" customHeight="1">
      <c r="A119" s="59" t="s">
        <v>216</v>
      </c>
      <c r="B119" s="59" t="s">
        <v>131</v>
      </c>
      <c r="C119" s="33">
        <v>205293</v>
      </c>
      <c r="D119" s="34" t="s">
        <v>5</v>
      </c>
      <c r="E119" s="35">
        <v>3</v>
      </c>
      <c r="F119" s="75">
        <f t="shared" si="5"/>
        <v>3150</v>
      </c>
      <c r="G119" s="75">
        <v>1050</v>
      </c>
    </row>
    <row r="120" spans="1:7" s="16" customFormat="1" ht="25.5">
      <c r="A120" s="31" t="s">
        <v>157</v>
      </c>
      <c r="B120" s="61" t="s">
        <v>160</v>
      </c>
      <c r="C120" s="33">
        <v>205356</v>
      </c>
      <c r="D120" s="34" t="s">
        <v>91</v>
      </c>
      <c r="E120" s="35">
        <v>30</v>
      </c>
      <c r="F120" s="75">
        <f t="shared" si="5"/>
        <v>3150</v>
      </c>
      <c r="G120" s="75">
        <v>105</v>
      </c>
    </row>
    <row r="121" spans="1:7" s="16" customFormat="1" ht="25.5">
      <c r="A121" s="31" t="s">
        <v>161</v>
      </c>
      <c r="B121" s="32" t="s">
        <v>160</v>
      </c>
      <c r="C121" s="33">
        <v>205353</v>
      </c>
      <c r="D121" s="34" t="s">
        <v>4</v>
      </c>
      <c r="E121" s="35">
        <v>6</v>
      </c>
      <c r="F121" s="75">
        <f t="shared" si="5"/>
        <v>1746</v>
      </c>
      <c r="G121" s="75">
        <v>291</v>
      </c>
    </row>
    <row r="122" spans="1:7" s="16" customFormat="1" ht="25.5">
      <c r="A122" s="31" t="s">
        <v>158</v>
      </c>
      <c r="B122" s="32" t="s">
        <v>160</v>
      </c>
      <c r="C122" s="33">
        <v>205354</v>
      </c>
      <c r="D122" s="34" t="s">
        <v>4</v>
      </c>
      <c r="E122" s="35">
        <v>12</v>
      </c>
      <c r="F122" s="75">
        <f t="shared" si="5"/>
        <v>2520</v>
      </c>
      <c r="G122" s="75">
        <v>210</v>
      </c>
    </row>
    <row r="123" spans="1:7" s="16" customFormat="1" ht="25.5">
      <c r="A123" s="31" t="s">
        <v>159</v>
      </c>
      <c r="B123" s="32" t="s">
        <v>160</v>
      </c>
      <c r="C123" s="33">
        <v>205355</v>
      </c>
      <c r="D123" s="34" t="s">
        <v>5</v>
      </c>
      <c r="E123" s="35">
        <v>3</v>
      </c>
      <c r="F123" s="75">
        <f t="shared" si="5"/>
        <v>2811</v>
      </c>
      <c r="G123" s="75">
        <v>937</v>
      </c>
    </row>
    <row r="124" spans="1:7" s="16" customFormat="1" ht="27.6" customHeight="1">
      <c r="A124" s="59" t="s">
        <v>135</v>
      </c>
      <c r="B124" s="59" t="s">
        <v>144</v>
      </c>
      <c r="C124" s="33">
        <v>205126</v>
      </c>
      <c r="D124" s="34" t="s">
        <v>91</v>
      </c>
      <c r="E124" s="35">
        <v>30</v>
      </c>
      <c r="F124" s="75">
        <f t="shared" si="5"/>
        <v>3990</v>
      </c>
      <c r="G124" s="75">
        <v>133</v>
      </c>
    </row>
    <row r="125" spans="1:7" s="16" customFormat="1" ht="27.95" customHeight="1">
      <c r="A125" s="56" t="s">
        <v>126</v>
      </c>
      <c r="B125" s="59" t="s">
        <v>144</v>
      </c>
      <c r="C125" s="33">
        <v>205228</v>
      </c>
      <c r="D125" s="34" t="s">
        <v>12</v>
      </c>
      <c r="E125" s="35">
        <v>10</v>
      </c>
      <c r="F125" s="75">
        <f t="shared" si="5"/>
        <v>3010</v>
      </c>
      <c r="G125" s="75">
        <v>301</v>
      </c>
    </row>
    <row r="126" spans="1:7" s="16" customFormat="1" ht="27.95" customHeight="1">
      <c r="A126" s="56" t="s">
        <v>128</v>
      </c>
      <c r="B126" s="59" t="s">
        <v>144</v>
      </c>
      <c r="C126" s="33">
        <v>205229</v>
      </c>
      <c r="D126" s="34" t="s">
        <v>4</v>
      </c>
      <c r="E126" s="35">
        <v>6</v>
      </c>
      <c r="F126" s="75">
        <f t="shared" si="5"/>
        <v>2484</v>
      </c>
      <c r="G126" s="75">
        <v>414</v>
      </c>
    </row>
    <row r="127" spans="1:7" s="16" customFormat="1" ht="27.95" customHeight="1">
      <c r="A127" s="56" t="s">
        <v>127</v>
      </c>
      <c r="B127" s="59" t="s">
        <v>144</v>
      </c>
      <c r="C127" s="33">
        <v>205260</v>
      </c>
      <c r="D127" s="34" t="s">
        <v>4</v>
      </c>
      <c r="E127" s="35">
        <v>12</v>
      </c>
      <c r="F127" s="75">
        <f t="shared" si="5"/>
        <v>4356</v>
      </c>
      <c r="G127" s="75">
        <v>363</v>
      </c>
    </row>
    <row r="128" spans="1:7" s="16" customFormat="1" ht="27.95" customHeight="1">
      <c r="A128" s="31" t="s">
        <v>129</v>
      </c>
      <c r="B128" s="32" t="s">
        <v>144</v>
      </c>
      <c r="C128" s="33">
        <v>205230</v>
      </c>
      <c r="D128" s="34" t="s">
        <v>5</v>
      </c>
      <c r="E128" s="35">
        <v>3</v>
      </c>
      <c r="F128" s="75">
        <f t="shared" si="5"/>
        <v>4470</v>
      </c>
      <c r="G128" s="75">
        <v>1490</v>
      </c>
    </row>
    <row r="129" spans="1:7" s="16" customFormat="1" ht="27.95" customHeight="1">
      <c r="A129" s="31" t="s">
        <v>138</v>
      </c>
      <c r="B129" s="32" t="s">
        <v>143</v>
      </c>
      <c r="C129" s="33">
        <v>205312</v>
      </c>
      <c r="D129" s="34" t="s">
        <v>91</v>
      </c>
      <c r="E129" s="35">
        <v>90</v>
      </c>
      <c r="F129" s="75">
        <f t="shared" si="5"/>
        <v>9270</v>
      </c>
      <c r="G129" s="75">
        <v>103</v>
      </c>
    </row>
    <row r="130" spans="1:7" s="16" customFormat="1" ht="27.95" customHeight="1">
      <c r="A130" s="31" t="s">
        <v>139</v>
      </c>
      <c r="B130" s="32" t="s">
        <v>143</v>
      </c>
      <c r="C130" s="33">
        <v>205313</v>
      </c>
      <c r="D130" s="34" t="s">
        <v>4</v>
      </c>
      <c r="E130" s="35">
        <v>7</v>
      </c>
      <c r="F130" s="75">
        <f t="shared" si="5"/>
        <v>2212</v>
      </c>
      <c r="G130" s="75">
        <v>316</v>
      </c>
    </row>
    <row r="131" spans="1:7" s="16" customFormat="1" ht="27.95" customHeight="1">
      <c r="A131" s="31" t="s">
        <v>140</v>
      </c>
      <c r="B131" s="32" t="s">
        <v>143</v>
      </c>
      <c r="C131" s="33">
        <v>205314</v>
      </c>
      <c r="D131" s="34" t="s">
        <v>4</v>
      </c>
      <c r="E131" s="35">
        <v>7</v>
      </c>
      <c r="F131" s="75">
        <f t="shared" si="5"/>
        <v>2422</v>
      </c>
      <c r="G131" s="75">
        <v>346</v>
      </c>
    </row>
    <row r="132" spans="1:7" s="16" customFormat="1" ht="27.95" customHeight="1">
      <c r="A132" s="31" t="s">
        <v>141</v>
      </c>
      <c r="B132" s="32" t="s">
        <v>143</v>
      </c>
      <c r="C132" s="33">
        <v>205315</v>
      </c>
      <c r="D132" s="34" t="s">
        <v>4</v>
      </c>
      <c r="E132" s="35">
        <v>7</v>
      </c>
      <c r="F132" s="75">
        <f t="shared" si="5"/>
        <v>2499</v>
      </c>
      <c r="G132" s="75">
        <v>357</v>
      </c>
    </row>
    <row r="133" spans="1:7" s="16" customFormat="1" ht="27.95" customHeight="1">
      <c r="A133" s="31" t="s">
        <v>142</v>
      </c>
      <c r="B133" s="32" t="s">
        <v>143</v>
      </c>
      <c r="C133" s="33">
        <v>205316</v>
      </c>
      <c r="D133" s="34" t="s">
        <v>5</v>
      </c>
      <c r="E133" s="35">
        <v>1</v>
      </c>
      <c r="F133" s="75">
        <f t="shared" si="5"/>
        <v>1209</v>
      </c>
      <c r="G133" s="75">
        <v>1209</v>
      </c>
    </row>
    <row r="134" spans="1:7" s="16" customFormat="1" ht="27.95" customHeight="1">
      <c r="A134" s="31" t="s">
        <v>191</v>
      </c>
      <c r="B134" s="32" t="s">
        <v>132</v>
      </c>
      <c r="C134" s="33">
        <v>205000</v>
      </c>
      <c r="D134" s="34" t="s">
        <v>5</v>
      </c>
      <c r="E134" s="35">
        <v>3</v>
      </c>
      <c r="F134" s="75">
        <f t="shared" si="5"/>
        <v>2220</v>
      </c>
      <c r="G134" s="75">
        <v>740</v>
      </c>
    </row>
    <row r="135" spans="1:7" s="16" customFormat="1" ht="18.95" customHeight="1">
      <c r="A135" s="31" t="s">
        <v>217</v>
      </c>
      <c r="B135" s="31" t="s">
        <v>74</v>
      </c>
      <c r="C135" s="70">
        <v>8055</v>
      </c>
      <c r="D135" s="34" t="s">
        <v>5</v>
      </c>
      <c r="E135" s="35">
        <v>3</v>
      </c>
      <c r="F135" s="75">
        <f t="shared" si="5"/>
        <v>3780</v>
      </c>
      <c r="G135" s="75">
        <v>1260</v>
      </c>
    </row>
    <row r="136" spans="1:7" s="16" customFormat="1" ht="21.95" customHeight="1">
      <c r="A136" s="79" t="s">
        <v>76</v>
      </c>
      <c r="B136" s="30"/>
      <c r="C136" s="15"/>
      <c r="D136" s="46"/>
      <c r="E136" s="36"/>
      <c r="F136" s="71"/>
      <c r="G136" s="71"/>
    </row>
    <row r="137" spans="1:7" s="16" customFormat="1" ht="27.95" customHeight="1">
      <c r="A137" s="57" t="s">
        <v>130</v>
      </c>
      <c r="B137" s="32" t="s">
        <v>98</v>
      </c>
      <c r="C137" s="60">
        <v>48001</v>
      </c>
      <c r="D137" s="34" t="s">
        <v>78</v>
      </c>
      <c r="E137" s="35">
        <v>1</v>
      </c>
      <c r="F137" s="75">
        <f>G137*E137</f>
        <v>1250</v>
      </c>
      <c r="G137" s="75">
        <v>1250</v>
      </c>
    </row>
    <row r="138" spans="1:7" s="16" customFormat="1" ht="27.95" customHeight="1">
      <c r="A138" s="57" t="s">
        <v>100</v>
      </c>
      <c r="B138" s="32" t="s">
        <v>97</v>
      </c>
      <c r="C138" s="76" t="s">
        <v>105</v>
      </c>
      <c r="D138" s="34" t="s">
        <v>99</v>
      </c>
      <c r="E138" s="35">
        <v>1</v>
      </c>
      <c r="F138" s="75">
        <f>G138*E138</f>
        <v>2456</v>
      </c>
      <c r="G138" s="75">
        <v>2456</v>
      </c>
    </row>
    <row r="139" spans="1:7" s="16" customFormat="1">
      <c r="A139" s="61"/>
      <c r="B139" s="62"/>
      <c r="C139" s="15"/>
      <c r="D139" s="46"/>
      <c r="E139" s="36"/>
      <c r="F139" s="28"/>
      <c r="G139" s="28"/>
    </row>
    <row r="140" spans="1:7" s="16" customFormat="1">
      <c r="A140" s="61"/>
      <c r="B140" s="62"/>
      <c r="C140" s="15"/>
      <c r="D140" s="46"/>
      <c r="E140" s="36"/>
      <c r="F140" s="28"/>
      <c r="G140" s="28"/>
    </row>
    <row r="141" spans="1:7" s="16" customFormat="1">
      <c r="A141" s="61"/>
      <c r="B141" s="62"/>
      <c r="C141" s="15"/>
      <c r="D141" s="46"/>
      <c r="E141" s="36"/>
      <c r="F141" s="28"/>
      <c r="G141" s="28"/>
    </row>
    <row r="142" spans="1:7" s="16" customFormat="1">
      <c r="A142" s="61"/>
      <c r="B142" s="62"/>
      <c r="C142" s="15"/>
      <c r="D142" s="46"/>
      <c r="E142" s="36"/>
      <c r="F142" s="28"/>
      <c r="G142" s="28"/>
    </row>
    <row r="143" spans="1:7" s="16" customFormat="1">
      <c r="A143" s="61"/>
      <c r="B143" s="62"/>
      <c r="C143" s="15"/>
      <c r="D143" s="46"/>
      <c r="E143" s="36"/>
      <c r="F143" s="28"/>
      <c r="G143" s="28"/>
    </row>
    <row r="144" spans="1:7" s="16" customFormat="1">
      <c r="A144" s="61"/>
      <c r="B144" s="62"/>
      <c r="C144" s="15"/>
      <c r="D144" s="46"/>
      <c r="E144" s="36"/>
      <c r="F144" s="28"/>
      <c r="G144" s="28"/>
    </row>
    <row r="145" spans="1:7" s="65" customFormat="1" ht="14.25" customHeight="1">
      <c r="A145" s="63"/>
      <c r="B145" s="63"/>
      <c r="C145" s="64"/>
      <c r="E145" s="66"/>
      <c r="F145" s="49"/>
    </row>
    <row r="146" spans="1:7" s="65" customFormat="1" ht="15" customHeight="1">
      <c r="B146" s="67" t="s">
        <v>37</v>
      </c>
      <c r="C146" s="67" t="s">
        <v>38</v>
      </c>
      <c r="D146" s="68"/>
      <c r="E146" s="8"/>
      <c r="G146" s="49"/>
    </row>
    <row r="147" spans="1:7" s="65" customFormat="1" ht="12.75" customHeight="1">
      <c r="B147" s="63"/>
      <c r="C147" s="64"/>
      <c r="D147" s="49"/>
      <c r="E147" s="66"/>
      <c r="G147" s="49"/>
    </row>
    <row r="148" spans="1:7" s="65" customFormat="1" ht="12.75" customHeight="1">
      <c r="B148" s="63"/>
      <c r="C148" s="64"/>
      <c r="D148" s="49"/>
      <c r="E148" s="66"/>
      <c r="G148" s="49"/>
    </row>
    <row r="149" spans="1:7" s="65" customFormat="1" ht="12.75" customHeight="1">
      <c r="B149" s="63"/>
      <c r="C149" s="64"/>
      <c r="D149" s="49"/>
      <c r="E149" s="66"/>
      <c r="G149" s="49"/>
    </row>
    <row r="150" spans="1:7" s="65" customFormat="1" ht="15" customHeight="1">
      <c r="B150" s="63" t="s">
        <v>39</v>
      </c>
      <c r="C150" s="69"/>
      <c r="D150" s="49" t="s">
        <v>39</v>
      </c>
      <c r="G150" s="49"/>
    </row>
    <row r="151" spans="1:7" s="65" customFormat="1" ht="12.75" customHeight="1">
      <c r="A151" s="63"/>
      <c r="B151" s="63"/>
      <c r="C151" s="64"/>
      <c r="E151" s="66"/>
      <c r="F151" s="49"/>
    </row>
    <row r="152" spans="1:7" s="65" customFormat="1" ht="12.75" customHeight="1">
      <c r="A152" s="63"/>
      <c r="B152" s="63"/>
      <c r="C152" s="64"/>
      <c r="E152" s="66"/>
      <c r="F152" s="49"/>
    </row>
    <row r="153" spans="1:7" s="65" customFormat="1" ht="12.75" customHeight="1">
      <c r="A153" s="63"/>
      <c r="B153" s="63"/>
      <c r="C153" s="64"/>
      <c r="E153" s="66"/>
      <c r="F153" s="49"/>
    </row>
    <row r="154" spans="1:7" s="65" customFormat="1" ht="12.75" customHeight="1">
      <c r="A154" s="63"/>
      <c r="B154" s="63"/>
      <c r="C154" s="64"/>
      <c r="E154" s="66"/>
      <c r="F154" s="49"/>
    </row>
    <row r="155" spans="1:7" s="65" customFormat="1" ht="12.75" customHeight="1">
      <c r="A155" s="63"/>
      <c r="B155" s="63"/>
      <c r="C155" s="64"/>
      <c r="E155" s="66"/>
      <c r="F155" s="49"/>
    </row>
    <row r="156" spans="1:7" s="65" customFormat="1" ht="12.75" customHeight="1">
      <c r="A156" s="63"/>
      <c r="B156" s="63"/>
      <c r="C156" s="64"/>
      <c r="E156" s="66"/>
      <c r="F156" s="49"/>
    </row>
    <row r="157" spans="1:7" s="65" customFormat="1" ht="12.75" customHeight="1">
      <c r="A157" s="63"/>
      <c r="B157" s="63"/>
      <c r="C157" s="64"/>
      <c r="E157" s="66"/>
      <c r="F157" s="49"/>
    </row>
    <row r="158" spans="1:7" s="7" customFormat="1" ht="12.75" customHeight="1">
      <c r="A158" s="9"/>
      <c r="B158" s="9"/>
      <c r="C158" s="13"/>
      <c r="E158" s="10"/>
      <c r="F158" s="1"/>
    </row>
    <row r="159" spans="1:7" s="7" customFormat="1" ht="12.75" customHeight="1">
      <c r="A159" s="9"/>
      <c r="B159" s="9"/>
      <c r="C159" s="13"/>
      <c r="E159" s="10"/>
      <c r="F159" s="1"/>
    </row>
    <row r="160" spans="1:7" s="7" customFormat="1" ht="12.75" customHeight="1">
      <c r="A160" s="9"/>
      <c r="B160" s="9"/>
      <c r="C160" s="13"/>
      <c r="E160" s="10"/>
      <c r="F160" s="1"/>
    </row>
    <row r="161" spans="1:6" s="7" customFormat="1" ht="12.75" customHeight="1">
      <c r="A161" s="9"/>
      <c r="B161" s="9"/>
      <c r="C161" s="13"/>
      <c r="E161" s="10"/>
      <c r="F161" s="1"/>
    </row>
    <row r="162" spans="1:6" s="7" customFormat="1" ht="12.75" customHeight="1">
      <c r="A162" s="9"/>
      <c r="B162" s="9"/>
      <c r="C162" s="13"/>
      <c r="E162" s="10"/>
      <c r="F162" s="1"/>
    </row>
    <row r="163" spans="1:6" s="7" customFormat="1" ht="12.75" customHeight="1">
      <c r="A163" s="9"/>
      <c r="B163" s="9"/>
      <c r="C163" s="13"/>
      <c r="E163" s="10"/>
      <c r="F163" s="1"/>
    </row>
    <row r="164" spans="1:6" s="7" customFormat="1" ht="12.75" customHeight="1">
      <c r="A164" s="9"/>
      <c r="B164" s="9"/>
      <c r="C164" s="13"/>
      <c r="E164" s="10"/>
      <c r="F164" s="1"/>
    </row>
    <row r="165" spans="1:6" s="7" customFormat="1" ht="12.75" customHeight="1">
      <c r="A165" s="9"/>
      <c r="B165" s="9"/>
      <c r="C165" s="13"/>
      <c r="E165" s="10"/>
      <c r="F165" s="1"/>
    </row>
    <row r="166" spans="1:6" s="7" customFormat="1" ht="12.75" customHeight="1">
      <c r="A166" s="9"/>
      <c r="B166" s="9"/>
      <c r="C166" s="13"/>
      <c r="E166" s="10"/>
      <c r="F166" s="1"/>
    </row>
    <row r="167" spans="1:6" s="7" customFormat="1" ht="12.75" customHeight="1">
      <c r="A167" s="9"/>
      <c r="B167" s="9"/>
      <c r="C167" s="13"/>
      <c r="E167" s="10"/>
      <c r="F167" s="1"/>
    </row>
    <row r="168" spans="1:6" s="7" customFormat="1" ht="12.75" customHeight="1">
      <c r="A168" s="9"/>
      <c r="B168" s="9"/>
      <c r="C168" s="13"/>
      <c r="E168" s="10"/>
      <c r="F168" s="1"/>
    </row>
    <row r="169" spans="1:6" s="7" customFormat="1" ht="12.75" customHeight="1">
      <c r="A169" s="9"/>
      <c r="B169" s="9"/>
      <c r="C169" s="13"/>
      <c r="E169" s="10"/>
      <c r="F169" s="1"/>
    </row>
    <row r="170" spans="1:6" s="7" customFormat="1" ht="12.75" customHeight="1">
      <c r="A170" s="9"/>
      <c r="B170" s="9"/>
      <c r="C170" s="13"/>
      <c r="E170" s="10"/>
      <c r="F170" s="1"/>
    </row>
    <row r="171" spans="1:6" s="7" customFormat="1" ht="12.75" customHeight="1">
      <c r="A171" s="9"/>
      <c r="B171" s="9"/>
      <c r="C171" s="13"/>
      <c r="E171" s="10"/>
      <c r="F171" s="1"/>
    </row>
    <row r="172" spans="1:6" s="7" customFormat="1" ht="12.75" customHeight="1">
      <c r="A172" s="9"/>
      <c r="B172" s="9"/>
      <c r="C172" s="13"/>
      <c r="E172" s="10"/>
      <c r="F172" s="1"/>
    </row>
    <row r="173" spans="1:6" s="7" customFormat="1" ht="12.75" customHeight="1">
      <c r="A173" s="9"/>
      <c r="B173" s="9"/>
      <c r="C173" s="13"/>
      <c r="E173" s="10"/>
      <c r="F173" s="1"/>
    </row>
    <row r="174" spans="1:6" s="7" customFormat="1" ht="12.75" customHeight="1">
      <c r="A174" s="9"/>
      <c r="B174" s="9"/>
      <c r="C174" s="13"/>
      <c r="E174" s="10"/>
      <c r="F174" s="1"/>
    </row>
    <row r="175" spans="1:6" s="7" customFormat="1" ht="12.75" customHeight="1">
      <c r="A175" s="9"/>
      <c r="B175" s="9"/>
      <c r="C175" s="13"/>
      <c r="E175" s="10"/>
      <c r="F175" s="1"/>
    </row>
  </sheetData>
  <sheetProtection deleteColumns="0" deleteRows="0" autoFilter="0"/>
  <autoFilter ref="A11:G138"/>
  <mergeCells count="2">
    <mergeCell ref="A5:B5"/>
    <mergeCell ref="A40:B40"/>
  </mergeCells>
  <pageMargins left="0.7" right="0.7" top="0.37916666666666665" bottom="0.60124999999999995" header="0.3" footer="0.3"/>
  <pageSetup paperSize="9" scale="58" fitToHeight="0" orientation="portrait" r:id="rId1"/>
  <headerFooter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Institutional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!User03!</dc:creator>
  <cp:lastModifiedBy>!User03!</cp:lastModifiedBy>
  <cp:lastPrinted>2020-04-29T21:12:50Z</cp:lastPrinted>
  <dcterms:created xsi:type="dcterms:W3CDTF">2011-11-16T07:04:11Z</dcterms:created>
  <dcterms:modified xsi:type="dcterms:W3CDTF">2024-03-03T15:47:35Z</dcterms:modified>
</cp:coreProperties>
</file>